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ECO2D\AFFAIRES\1536 Groupe Scolaire RUFFI\06 DCE\05 - DOCUMENTS PRODUITS\03 DPGF Version XLS\"/>
    </mc:Choice>
  </mc:AlternateContent>
  <bookViews>
    <workbookView xWindow="0" yWindow="0" windowWidth="9945" windowHeight="14055"/>
  </bookViews>
  <sheets>
    <sheet name="Lot N°11 TERRASSEMENTS-DEPOLLU" sheetId="2" r:id="rId1"/>
    <sheet name="Feuil1" sheetId="1" r:id="rId2"/>
  </sheets>
  <definedNames>
    <definedName name="Print_Area" localSheetId="0">'Lot N°11 TERRASSEMENTS-DEPOLLU'!$A$1:$F$22</definedName>
    <definedName name="Print_Titles" localSheetId="0">'Lot N°11 TERRASSEMENTS-DEPOLLU'!$1:$2</definedName>
    <definedName name="_xlnm.Print_Area" localSheetId="0">'Lot N°11 TERRASSEMENTS-DEPOLLU'!$A$1:$F$21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  <c r="F20" i="2"/>
  <c r="F19" i="2"/>
  <c r="B20" i="2"/>
  <c r="F16" i="2"/>
  <c r="F14" i="2"/>
  <c r="F13" i="2"/>
  <c r="F11" i="2"/>
  <c r="F10" i="2"/>
  <c r="F9" i="2"/>
  <c r="F6" i="2"/>
</calcChain>
</file>

<file path=xl/sharedStrings.xml><?xml version="1.0" encoding="utf-8"?>
<sst xmlns="http://schemas.openxmlformats.org/spreadsheetml/2006/main" count="63" uniqueCount="50">
  <si>
    <t>U</t>
  </si>
  <si>
    <t>Quantité</t>
  </si>
  <si>
    <t>Prix en €</t>
  </si>
  <si>
    <t>Total en €</t>
  </si>
  <si>
    <t>CH3</t>
  </si>
  <si>
    <t>1</t>
  </si>
  <si>
    <t>GENERALITES SUR TERRASSEMENTS</t>
  </si>
  <si>
    <t>CH4</t>
  </si>
  <si>
    <t>1.2</t>
  </si>
  <si>
    <t>DOSSIER D'INTERVENTION ULTERIEURE et DOE</t>
  </si>
  <si>
    <t xml:space="preserve">1.2 1 </t>
  </si>
  <si>
    <t xml:space="preserve">ENS  </t>
  </si>
  <si>
    <t>ART</t>
  </si>
  <si>
    <t>JOC-A310</t>
  </si>
  <si>
    <t>Dossier DIUO et DOE</t>
  </si>
  <si>
    <t>4</t>
  </si>
  <si>
    <t>TERRASSEMENT</t>
  </si>
  <si>
    <t>4.1</t>
  </si>
  <si>
    <t>DECAISSEMENT</t>
  </si>
  <si>
    <t xml:space="preserve">4.1 1 </t>
  </si>
  <si>
    <t xml:space="preserve">M3   </t>
  </si>
  <si>
    <t>JOC-A301</t>
  </si>
  <si>
    <t>Fouille en pleine masse</t>
  </si>
  <si>
    <t xml:space="preserve">4.1 2 </t>
  </si>
  <si>
    <t>AJI-B335</t>
  </si>
  <si>
    <t>Evacuation des terres provenant des fouilles en filières adaptées - Dépollution de sols. (quantité théorique non foisonnée).</t>
  </si>
  <si>
    <t xml:space="preserve">4.1 3 </t>
  </si>
  <si>
    <t>YSA-B512</t>
  </si>
  <si>
    <t>Carractérisation et gestion sur site</t>
  </si>
  <si>
    <t>4.2</t>
  </si>
  <si>
    <t>REMBLAIEMENT</t>
  </si>
  <si>
    <t xml:space="preserve">4.2 1 </t>
  </si>
  <si>
    <t xml:space="preserve">M2   </t>
  </si>
  <si>
    <t>AJI-B345</t>
  </si>
  <si>
    <t>Déroulage d'un film anticontaminant 240 g/m²</t>
  </si>
  <si>
    <t xml:space="preserve">4.2 2 </t>
  </si>
  <si>
    <t>AJI-D998</t>
  </si>
  <si>
    <t>Remblaiement en tout venant concassé de 0/60</t>
  </si>
  <si>
    <t>4.3</t>
  </si>
  <si>
    <t>ESSAIS DE COMPACITE</t>
  </si>
  <si>
    <t xml:space="preserve">4.3 1 </t>
  </si>
  <si>
    <t xml:space="preserve">U    </t>
  </si>
  <si>
    <t>AJI-B370</t>
  </si>
  <si>
    <t>Essais de Compactage</t>
  </si>
  <si>
    <t>TOTHT</t>
  </si>
  <si>
    <t>Montant HT du Lot N°11 TERRASSEMENTS-DEPOLLUTION</t>
  </si>
  <si>
    <t>TVA</t>
  </si>
  <si>
    <t>20</t>
  </si>
  <si>
    <t>TOTTTC</t>
  </si>
  <si>
    <t>Montant TTC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</si>
</sst>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\-#,##0.00;"/>
    <numFmt numFmtId="165" formatCode="#,##0.000;\-#,##0.000;"/>
    <numFmt numFmtId="166" formatCode="#,##0;\-#,##0;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b/>
      <u/>
      <sz val="9"/>
      <color rgb="FF000000"/>
      <name val="Arial"/>
      <family val="2"/>
    </font>
    <font>
      <sz val="9"/>
      <color rgb="FF000000"/>
      <name val="Arial"/>
      <family val="2"/>
    </font>
    <font>
      <sz val="10"/>
      <color rgb="FFFF0000"/>
      <name val="Arial"/>
      <family val="2"/>
    </font>
    <font>
      <sz val="8"/>
      <color rgb="FF000000"/>
      <name val="Arial"/>
      <family val="2"/>
    </font>
    <font>
      <sz val="7"/>
      <color rgb="FF000000"/>
      <name val="Arial"/>
      <family val="2"/>
    </font>
    <font>
      <sz val="11"/>
      <color indexed="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E0E0E0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000000"/>
      </left>
      <right/>
      <top/>
      <bottom style="thin">
        <color rgb="FF000000"/>
      </bottom>
      <diagonal/>
    </border>
    <border>
      <left style="hair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50">
    <xf numFmtId="0" fontId="0" fillId="0" borderId="0">
      <alignment vertical="top"/>
    </xf>
    <xf numFmtId="0" fontId="2" fillId="2" borderId="1">
      <alignment horizontal="left" vertical="top" wrapText="1"/>
    </xf>
    <xf numFmtId="0" fontId="2" fillId="2" borderId="0">
      <alignment horizontal="left" vertical="top" wrapText="1"/>
    </xf>
    <xf numFmtId="49" fontId="3" fillId="3" borderId="0">
      <alignment horizontal="left" vertical="top" wrapText="1"/>
    </xf>
    <xf numFmtId="0" fontId="3" fillId="3" borderId="0">
      <alignment horizontal="left" vertical="top" wrapText="1"/>
    </xf>
    <xf numFmtId="49" fontId="3" fillId="3" borderId="0">
      <alignment horizontal="left" vertical="top" wrapText="1"/>
    </xf>
    <xf numFmtId="0" fontId="3" fillId="3" borderId="0">
      <alignment horizontal="left" vertical="top" wrapText="1"/>
    </xf>
    <xf numFmtId="49" fontId="3" fillId="4" borderId="2">
      <alignment horizontal="left" vertical="top" wrapText="1"/>
    </xf>
    <xf numFmtId="0" fontId="3" fillId="2" borderId="0">
      <alignment horizontal="left" vertical="top" wrapText="1"/>
    </xf>
    <xf numFmtId="0" fontId="3" fillId="2" borderId="0">
      <alignment horizontal="left" vertical="top" wrapText="1"/>
    </xf>
    <xf numFmtId="0" fontId="3" fillId="3" borderId="0">
      <alignment horizontal="left" vertical="top" wrapText="1"/>
    </xf>
    <xf numFmtId="49" fontId="4" fillId="5" borderId="2">
      <alignment horizontal="left" vertical="top" wrapText="1"/>
    </xf>
    <xf numFmtId="0" fontId="3" fillId="2" borderId="0">
      <alignment horizontal="left" vertical="top" wrapText="1"/>
    </xf>
    <xf numFmtId="0" fontId="3" fillId="2" borderId="0">
      <alignment horizontal="left" vertical="top" wrapText="1"/>
    </xf>
    <xf numFmtId="0" fontId="3" fillId="3" borderId="0">
      <alignment horizontal="left" vertical="top" wrapText="1"/>
    </xf>
    <xf numFmtId="49" fontId="5" fillId="3" borderId="0">
      <alignment horizontal="left" vertical="top" wrapText="1"/>
    </xf>
    <xf numFmtId="0" fontId="3" fillId="2" borderId="0">
      <alignment horizontal="left" vertical="top" wrapText="1"/>
    </xf>
    <xf numFmtId="0" fontId="3" fillId="2" borderId="0">
      <alignment horizontal="left" vertical="top" wrapText="1"/>
    </xf>
    <xf numFmtId="0" fontId="3" fillId="3" borderId="0">
      <alignment horizontal="left" vertical="top" wrapText="1"/>
    </xf>
    <xf numFmtId="49" fontId="5" fillId="3" borderId="0">
      <alignment horizontal="left" vertical="top" wrapText="1"/>
    </xf>
    <xf numFmtId="0" fontId="3" fillId="2" borderId="0">
      <alignment horizontal="left" vertical="top" wrapText="1"/>
    </xf>
    <xf numFmtId="0" fontId="3" fillId="2" borderId="0">
      <alignment horizontal="left" vertical="top" wrapText="1"/>
    </xf>
    <xf numFmtId="0" fontId="3" fillId="3" borderId="0">
      <alignment horizontal="left" vertical="top" wrapText="1"/>
    </xf>
    <xf numFmtId="49" fontId="3" fillId="3" borderId="0">
      <alignment horizontal="left" vertical="top" wrapText="1"/>
    </xf>
    <xf numFmtId="0" fontId="3" fillId="2" borderId="0">
      <alignment horizontal="left" vertical="top" wrapText="1"/>
    </xf>
    <xf numFmtId="0" fontId="3" fillId="2" borderId="0">
      <alignment horizontal="left" vertical="top" wrapText="1"/>
    </xf>
    <xf numFmtId="0" fontId="3" fillId="3" borderId="0">
      <alignment horizontal="left" vertical="top" wrapText="1"/>
    </xf>
    <xf numFmtId="49" fontId="6" fillId="2" borderId="0">
      <alignment horizontal="left" vertical="top" wrapText="1"/>
    </xf>
    <xf numFmtId="0" fontId="3" fillId="2" borderId="0">
      <alignment horizontal="left" vertical="top" wrapText="1"/>
    </xf>
    <xf numFmtId="0" fontId="3" fillId="2" borderId="0">
      <alignment horizontal="left" vertical="top" wrapText="1"/>
    </xf>
    <xf numFmtId="0" fontId="3" fillId="2" borderId="0">
      <alignment horizontal="left" vertical="top" wrapText="1"/>
    </xf>
    <xf numFmtId="0" fontId="3" fillId="2" borderId="0">
      <alignment horizontal="left" vertical="top" wrapText="1"/>
    </xf>
    <xf numFmtId="0" fontId="3" fillId="2" borderId="0">
      <alignment horizontal="left" vertical="top" wrapText="1"/>
    </xf>
    <xf numFmtId="0" fontId="3" fillId="2" borderId="0">
      <alignment horizontal="left" vertical="top" wrapText="1"/>
    </xf>
    <xf numFmtId="0" fontId="3" fillId="2" borderId="0">
      <alignment horizontal="left" vertical="top" wrapText="1"/>
    </xf>
    <xf numFmtId="0" fontId="7" fillId="2" borderId="0">
      <alignment horizontal="left" vertical="top" wrapText="1"/>
    </xf>
    <xf numFmtId="0" fontId="8" fillId="2" borderId="0">
      <alignment horizontal="left" vertical="top" wrapText="1"/>
    </xf>
    <xf numFmtId="0" fontId="8" fillId="2" borderId="0">
      <alignment horizontal="left" vertical="top" wrapText="1"/>
    </xf>
    <xf numFmtId="0" fontId="8" fillId="2" borderId="0">
      <alignment horizontal="left" vertical="top" wrapText="1"/>
    </xf>
    <xf numFmtId="0" fontId="8" fillId="2" borderId="0">
      <alignment horizontal="left" vertical="top" wrapText="1"/>
    </xf>
    <xf numFmtId="0" fontId="8" fillId="2" borderId="0">
      <alignment horizontal="left" vertical="top" wrapText="1"/>
    </xf>
    <xf numFmtId="0" fontId="8" fillId="2" borderId="0">
      <alignment horizontal="left" vertical="top" wrapText="1"/>
    </xf>
    <xf numFmtId="0" fontId="8" fillId="2" borderId="0">
      <alignment horizontal="left" vertical="top" wrapText="1"/>
    </xf>
    <xf numFmtId="0" fontId="8" fillId="2" borderId="0">
      <alignment horizontal="left" vertical="top" wrapText="1"/>
    </xf>
    <xf numFmtId="0" fontId="8" fillId="2" borderId="0">
      <alignment horizontal="left" vertical="top" wrapText="1"/>
    </xf>
    <xf numFmtId="49" fontId="9" fillId="2" borderId="0">
      <alignment vertical="top" wrapText="1"/>
    </xf>
    <xf numFmtId="49" fontId="3" fillId="2" borderId="0">
      <alignment horizontal="left" vertical="top"/>
    </xf>
    <xf numFmtId="0" fontId="8" fillId="2" borderId="0">
      <alignment horizontal="left" vertical="top"/>
    </xf>
    <xf numFmtId="0" fontId="8" fillId="2" borderId="0">
      <alignment horizontal="left" vertical="top"/>
    </xf>
    <xf numFmtId="0" fontId="8" fillId="2" borderId="0">
      <alignment horizontal="left" vertical="top"/>
    </xf>
  </cellStyleXfs>
  <cellXfs count="36">
    <xf numFmtId="0" fontId="0" fillId="0" borderId="0" xfId="0">
      <alignment vertical="top"/>
    </xf>
    <xf numFmtId="0" fontId="0" fillId="2" borderId="0" xfId="0" applyFill="1" applyProtection="1">
      <alignment vertical="top"/>
    </xf>
    <xf numFmtId="49" fontId="0" fillId="2" borderId="0" xfId="0" applyNumberFormat="1" applyFill="1" applyProtection="1">
      <alignment vertical="top"/>
    </xf>
    <xf numFmtId="49" fontId="1" fillId="2" borderId="5" xfId="0" applyNumberFormat="1" applyFont="1" applyFill="1" applyBorder="1" applyProtection="1">
      <alignment vertical="top"/>
    </xf>
    <xf numFmtId="49" fontId="1" fillId="2" borderId="4" xfId="0" applyNumberFormat="1" applyFont="1" applyFill="1" applyBorder="1" applyAlignment="1" applyProtection="1">
      <alignment horizontal="center" vertical="top" wrapText="1"/>
    </xf>
    <xf numFmtId="0" fontId="1" fillId="2" borderId="8" xfId="0" applyFont="1" applyFill="1" applyBorder="1" applyAlignment="1" applyProtection="1">
      <alignment horizontal="left" vertical="top" wrapText="1"/>
    </xf>
    <xf numFmtId="0" fontId="1" fillId="2" borderId="8" xfId="0" applyFont="1" applyFill="1" applyBorder="1" applyAlignment="1" applyProtection="1">
      <alignment horizontal="right" vertical="top" wrapText="1"/>
    </xf>
    <xf numFmtId="0" fontId="1" fillId="2" borderId="9" xfId="0" applyFont="1" applyFill="1" applyBorder="1" applyAlignment="1" applyProtection="1">
      <alignment horizontal="right" vertical="top" wrapText="1"/>
    </xf>
    <xf numFmtId="49" fontId="4" fillId="5" borderId="5" xfId="11" applyBorder="1">
      <alignment horizontal="left" vertical="top" wrapText="1"/>
    </xf>
    <xf numFmtId="49" fontId="6" fillId="2" borderId="10" xfId="27" applyBorder="1">
      <alignment horizontal="left" vertical="top" wrapText="1"/>
    </xf>
    <xf numFmtId="49" fontId="0" fillId="2" borderId="10" xfId="0" applyNumberFormat="1" applyFill="1" applyBorder="1" applyProtection="1">
      <alignment vertical="top"/>
    </xf>
    <xf numFmtId="49" fontId="5" fillId="3" borderId="10" xfId="15" applyBorder="1">
      <alignment horizontal="left" vertical="top" wrapText="1"/>
    </xf>
    <xf numFmtId="49" fontId="4" fillId="5" borderId="4" xfId="11" applyBorder="1">
      <alignment horizontal="left" vertical="top" wrapText="1"/>
    </xf>
    <xf numFmtId="0" fontId="0" fillId="2" borderId="12" xfId="0" applyFill="1" applyBorder="1" applyAlignment="1" applyProtection="1">
      <alignment horizontal="left" vertical="top"/>
    </xf>
    <xf numFmtId="0" fontId="0" fillId="2" borderId="11" xfId="0" applyFill="1" applyBorder="1" applyAlignment="1" applyProtection="1">
      <alignment horizontal="right" vertical="top"/>
    </xf>
    <xf numFmtId="164" fontId="0" fillId="2" borderId="11" xfId="0" applyNumberFormat="1" applyFill="1" applyBorder="1" applyAlignment="1" applyProtection="1">
      <alignment horizontal="right" vertical="top"/>
    </xf>
    <xf numFmtId="0" fontId="0" fillId="2" borderId="12" xfId="0" applyFill="1" applyBorder="1" applyAlignment="1" applyProtection="1">
      <alignment horizontal="right" vertical="top"/>
    </xf>
    <xf numFmtId="164" fontId="0" fillId="2" borderId="12" xfId="0" applyNumberFormat="1" applyFill="1" applyBorder="1" applyAlignment="1" applyProtection="1">
      <alignment horizontal="right" vertical="top"/>
    </xf>
    <xf numFmtId="165" fontId="0" fillId="2" borderId="12" xfId="0" applyNumberFormat="1" applyFill="1" applyBorder="1" applyAlignment="1" applyProtection="1">
      <alignment horizontal="right" vertical="top"/>
    </xf>
    <xf numFmtId="166" fontId="0" fillId="2" borderId="12" xfId="0" applyNumberFormat="1" applyFill="1" applyBorder="1" applyAlignment="1" applyProtection="1">
      <alignment horizontal="right" vertical="top"/>
    </xf>
    <xf numFmtId="164" fontId="0" fillId="2" borderId="12" xfId="0" applyNumberFormat="1" applyFill="1" applyBorder="1" applyAlignment="1" applyProtection="1">
      <alignment horizontal="right" vertical="top"/>
      <protection locked="0"/>
    </xf>
    <xf numFmtId="49" fontId="0" fillId="2" borderId="0" xfId="0" applyNumberFormat="1" applyFill="1" applyBorder="1" applyProtection="1">
      <alignment vertical="top"/>
    </xf>
    <xf numFmtId="49" fontId="5" fillId="3" borderId="0" xfId="15" applyBorder="1">
      <alignment horizontal="left" vertical="top" wrapText="1"/>
    </xf>
    <xf numFmtId="49" fontId="6" fillId="2" borderId="0" xfId="27" applyBorder="1">
      <alignment horizontal="left" vertical="top" wrapText="1"/>
    </xf>
    <xf numFmtId="49" fontId="0" fillId="2" borderId="13" xfId="0" applyNumberFormat="1" applyFill="1" applyBorder="1" applyProtection="1">
      <alignment vertical="top"/>
    </xf>
    <xf numFmtId="49" fontId="0" fillId="2" borderId="14" xfId="0" applyNumberFormat="1" applyFill="1" applyBorder="1" applyProtection="1">
      <alignment vertical="top"/>
    </xf>
    <xf numFmtId="0" fontId="0" fillId="2" borderId="15" xfId="0" applyFill="1" applyBorder="1" applyAlignment="1" applyProtection="1">
      <alignment horizontal="left" vertical="top"/>
    </xf>
    <xf numFmtId="0" fontId="0" fillId="2" borderId="15" xfId="0" applyFill="1" applyBorder="1" applyAlignment="1" applyProtection="1">
      <alignment horizontal="right" vertical="top"/>
    </xf>
    <xf numFmtId="0" fontId="0" fillId="2" borderId="16" xfId="0" applyFill="1" applyBorder="1" applyAlignment="1" applyProtection="1">
      <alignment horizontal="right" vertical="top"/>
    </xf>
    <xf numFmtId="49" fontId="1" fillId="2" borderId="0" xfId="0" applyNumberFormat="1" applyFont="1" applyFill="1" applyProtection="1">
      <alignment vertical="top"/>
    </xf>
    <xf numFmtId="164" fontId="10" fillId="2" borderId="0" xfId="0" applyNumberFormat="1" applyFont="1" applyFill="1" applyProtection="1">
      <alignment vertical="top"/>
    </xf>
    <xf numFmtId="0" fontId="1" fillId="2" borderId="0" xfId="0" applyNumberFormat="1" applyFont="1" applyFill="1" applyProtection="1">
      <alignment vertical="top"/>
    </xf>
    <xf numFmtId="164" fontId="1" fillId="2" borderId="0" xfId="0" applyNumberFormat="1" applyFont="1" applyFill="1" applyProtection="1">
      <alignment vertical="top"/>
    </xf>
    <xf numFmtId="49" fontId="0" fillId="2" borderId="6" xfId="0" applyNumberFormat="1" applyFill="1" applyBorder="1" applyProtection="1">
      <alignment vertical="top"/>
    </xf>
    <xf numFmtId="49" fontId="0" fillId="2" borderId="3" xfId="0" applyNumberFormat="1" applyFill="1" applyBorder="1" applyProtection="1">
      <alignment vertical="top"/>
    </xf>
    <xf numFmtId="49" fontId="0" fillId="2" borderId="7" xfId="0" applyNumberFormat="1" applyFill="1" applyBorder="1" applyProtection="1">
      <alignment vertical="top"/>
    </xf>
  </cellXfs>
  <cellStyles count="50">
    <cellStyle name="ArtDescriptif" xfId="29"/>
    <cellStyle name="ArtLibelleCond" xfId="28"/>
    <cellStyle name="ArtNote1" xfId="30"/>
    <cellStyle name="ArtNote2" xfId="31"/>
    <cellStyle name="ArtNote3" xfId="32"/>
    <cellStyle name="ArtNote4" xfId="33"/>
    <cellStyle name="ArtNote5" xfId="34"/>
    <cellStyle name="ArtQuantite" xfId="35"/>
    <cellStyle name="ArtTitre" xfId="27"/>
    <cellStyle name="ChapDescriptif0" xfId="8"/>
    <cellStyle name="ChapDescriptif1" xfId="12"/>
    <cellStyle name="ChapDescriptif2" xfId="16"/>
    <cellStyle name="ChapDescriptif3" xfId="20"/>
    <cellStyle name="ChapDescriptif4" xfId="24"/>
    <cellStyle name="ChapNote0" xfId="9"/>
    <cellStyle name="ChapNote1" xfId="13"/>
    <cellStyle name="ChapNote2" xfId="17"/>
    <cellStyle name="ChapNote3" xfId="21"/>
    <cellStyle name="ChapNote4" xfId="25"/>
    <cellStyle name="ChapRecap0" xfId="10"/>
    <cellStyle name="ChapRecap1" xfId="14"/>
    <cellStyle name="ChapRecap2" xfId="18"/>
    <cellStyle name="ChapRecap3" xfId="22"/>
    <cellStyle name="ChapRecap4" xfId="26"/>
    <cellStyle name="ChapTitre0" xfId="7"/>
    <cellStyle name="ChapTitre1" xfId="11"/>
    <cellStyle name="ChapTitre2" xfId="15"/>
    <cellStyle name="ChapTitre3" xfId="19"/>
    <cellStyle name="ChapTitre4" xfId="23"/>
    <cellStyle name="Commentaire" xfId="1" builtinId="10" customBuiltin="1"/>
    <cellStyle name="DQLocQuantNonLoc" xfId="43"/>
    <cellStyle name="DQLocRefClass" xfId="42"/>
    <cellStyle name="DQLocStruct" xfId="44"/>
    <cellStyle name="DQMinutes" xfId="45"/>
    <cellStyle name="Info Entete" xfId="48"/>
    <cellStyle name="Inter Entete" xfId="49"/>
    <cellStyle name="LocGen" xfId="37"/>
    <cellStyle name="LocLit" xfId="39"/>
    <cellStyle name="LocRefClass" xfId="38"/>
    <cellStyle name="LocSignetRep" xfId="41"/>
    <cellStyle name="LocStrRecap0" xfId="4"/>
    <cellStyle name="LocStrRecap1" xfId="6"/>
    <cellStyle name="LocStrTexte0" xfId="3"/>
    <cellStyle name="LocStrTexte1" xfId="5"/>
    <cellStyle name="LocStruct" xfId="40"/>
    <cellStyle name="LocTitre" xfId="36"/>
    <cellStyle name="Lot" xfId="46"/>
    <cellStyle name="Normal" xfId="0" builtinId="0" customBuiltin="1"/>
    <cellStyle name="Numerotation" xfId="2"/>
    <cellStyle name="Titre Entete" xfId="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63500</xdr:colOff>
      <xdr:row>0</xdr:row>
      <xdr:rowOff>38100</xdr:rowOff>
    </xdr:from>
    <xdr:to>
      <xdr:col>6</xdr:col>
      <xdr:colOff>76200</xdr:colOff>
      <xdr:row>0</xdr:row>
      <xdr:rowOff>863600</xdr:rowOff>
    </xdr:to>
    <xdr:sp macro="" textlink="">
      <xdr:nvSpPr>
        <xdr:cNvPr id="2" name="Forme3"/>
        <xdr:cNvSpPr/>
      </xdr:nvSpPr>
      <xdr:spPr>
        <a:xfrm>
          <a:off x="63500" y="38100"/>
          <a:ext cx="6604000" cy="825500"/>
        </a:xfrm>
        <a:prstGeom prst="rect">
          <a:avLst/>
        </a:prstGeom>
        <a:noFill/>
        <a:ln w="3175" cap="flat" cmpd="sng" algn="ctr">
          <a:solidFill>
            <a:srgbClr val="000000"/>
          </a:solidFill>
          <a:prstDash val="solid"/>
          <a:miter lim="800000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64162" tIns="64162" rIns="64162" bIns="64162" rtlCol="0" anchor="t"/>
        <a:lstStyle/>
        <a:p>
          <a:pPr algn="l"/>
          <a:r>
            <a:rPr lang="fr-FR" sz="900" b="1" i="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Arial" panose="020B0604020202020204" pitchFamily="34" charset="0"/>
            </a:rPr>
            <a:t>D.P.G.F.
Lot N°11 TERRASSEMENTS-DEPOLLUTION
CONSTRUCTION DU NOUVEAU GROUPE SCOLAIRE RUFFI  13002 MARSEILLE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Z21"/>
  <sheetViews>
    <sheetView tabSelected="1"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10" sqref="B10"/>
    </sheetView>
  </sheetViews>
  <sheetFormatPr baseColWidth="10" defaultRowHeight="15" x14ac:dyDescent="0.25"/>
  <cols>
    <col min="1" max="1" width="9.7109375" style="2" customWidth="1"/>
    <col min="2" max="2" width="51.28515625" style="2" customWidth="1"/>
    <col min="3" max="3" width="4.7109375" style="1" customWidth="1"/>
    <col min="4" max="5" width="10.7109375" style="1" customWidth="1"/>
    <col min="6" max="6" width="11.7109375" style="1" customWidth="1"/>
    <col min="7" max="16384" width="11.42578125" style="1"/>
  </cols>
  <sheetData>
    <row r="1" spans="1:702" ht="75.75" customHeight="1" x14ac:dyDescent="0.25">
      <c r="A1" s="33"/>
      <c r="B1" s="34"/>
      <c r="C1" s="34"/>
      <c r="D1" s="34"/>
      <c r="E1" s="34"/>
      <c r="F1" s="35"/>
    </row>
    <row r="2" spans="1:702" x14ac:dyDescent="0.25">
      <c r="A2" s="3"/>
      <c r="B2" s="4"/>
      <c r="C2" s="5" t="s">
        <v>0</v>
      </c>
      <c r="D2" s="6" t="s">
        <v>1</v>
      </c>
      <c r="E2" s="6" t="s">
        <v>2</v>
      </c>
      <c r="F2" s="7" t="s">
        <v>3</v>
      </c>
    </row>
    <row r="3" spans="1:702" x14ac:dyDescent="0.25">
      <c r="A3" s="10"/>
      <c r="B3" s="21"/>
      <c r="C3" s="13"/>
      <c r="D3" s="16"/>
      <c r="E3" s="16"/>
      <c r="F3" s="14"/>
    </row>
    <row r="4" spans="1:702" x14ac:dyDescent="0.25">
      <c r="A4" s="8" t="s">
        <v>5</v>
      </c>
      <c r="B4" s="12" t="s">
        <v>6</v>
      </c>
      <c r="C4" s="13"/>
      <c r="D4" s="16"/>
      <c r="E4" s="16"/>
      <c r="F4" s="14"/>
      <c r="ZY4" s="1" t="s">
        <v>4</v>
      </c>
    </row>
    <row r="5" spans="1:702" x14ac:dyDescent="0.25">
      <c r="A5" s="11" t="s">
        <v>8</v>
      </c>
      <c r="B5" s="22" t="s">
        <v>9</v>
      </c>
      <c r="C5" s="13"/>
      <c r="D5" s="16"/>
      <c r="E5" s="16"/>
      <c r="F5" s="14"/>
      <c r="ZY5" s="1" t="s">
        <v>7</v>
      </c>
    </row>
    <row r="6" spans="1:702" x14ac:dyDescent="0.25">
      <c r="A6" s="9" t="s">
        <v>10</v>
      </c>
      <c r="B6" s="23" t="s">
        <v>14</v>
      </c>
      <c r="C6" s="13" t="s">
        <v>11</v>
      </c>
      <c r="D6" s="17">
        <v>1</v>
      </c>
      <c r="E6" s="20"/>
      <c r="F6" s="15">
        <f>ROUND(D6*E6,2)</f>
        <v>0</v>
      </c>
      <c r="ZY6" s="1" t="s">
        <v>12</v>
      </c>
      <c r="ZZ6" s="1" t="s">
        <v>13</v>
      </c>
    </row>
    <row r="7" spans="1:702" x14ac:dyDescent="0.25">
      <c r="A7" s="8" t="s">
        <v>15</v>
      </c>
      <c r="B7" s="12" t="s">
        <v>16</v>
      </c>
      <c r="C7" s="13"/>
      <c r="D7" s="16"/>
      <c r="E7" s="16"/>
      <c r="F7" s="14"/>
      <c r="ZY7" s="1" t="s">
        <v>4</v>
      </c>
    </row>
    <row r="8" spans="1:702" x14ac:dyDescent="0.25">
      <c r="A8" s="11" t="s">
        <v>17</v>
      </c>
      <c r="B8" s="22" t="s">
        <v>18</v>
      </c>
      <c r="C8" s="13"/>
      <c r="D8" s="16"/>
      <c r="E8" s="16"/>
      <c r="F8" s="14"/>
      <c r="ZY8" s="1" t="s">
        <v>7</v>
      </c>
    </row>
    <row r="9" spans="1:702" x14ac:dyDescent="0.25">
      <c r="A9" s="9" t="s">
        <v>19</v>
      </c>
      <c r="B9" s="23" t="s">
        <v>22</v>
      </c>
      <c r="C9" s="13" t="s">
        <v>20</v>
      </c>
      <c r="D9" s="18">
        <v>1305</v>
      </c>
      <c r="E9" s="20"/>
      <c r="F9" s="15">
        <f>ROUND(D9*E9,2)</f>
        <v>0</v>
      </c>
      <c r="ZY9" s="1" t="s">
        <v>12</v>
      </c>
      <c r="ZZ9" s="1" t="s">
        <v>21</v>
      </c>
    </row>
    <row r="10" spans="1:702" ht="36" x14ac:dyDescent="0.25">
      <c r="A10" s="9" t="s">
        <v>23</v>
      </c>
      <c r="B10" s="23" t="s">
        <v>25</v>
      </c>
      <c r="C10" s="13" t="s">
        <v>20</v>
      </c>
      <c r="D10" s="18">
        <v>3170</v>
      </c>
      <c r="E10" s="20"/>
      <c r="F10" s="15">
        <f>ROUND(D10*E10,2)</f>
        <v>0</v>
      </c>
      <c r="ZY10" s="1" t="s">
        <v>12</v>
      </c>
      <c r="ZZ10" s="1" t="s">
        <v>24</v>
      </c>
    </row>
    <row r="11" spans="1:702" x14ac:dyDescent="0.25">
      <c r="A11" s="9" t="s">
        <v>26</v>
      </c>
      <c r="B11" s="23" t="s">
        <v>28</v>
      </c>
      <c r="C11" s="13" t="s">
        <v>11</v>
      </c>
      <c r="D11" s="17">
        <v>1</v>
      </c>
      <c r="E11" s="20"/>
      <c r="F11" s="15">
        <f>ROUND(D11*E11,2)</f>
        <v>0</v>
      </c>
      <c r="ZY11" s="1" t="s">
        <v>12</v>
      </c>
      <c r="ZZ11" s="1" t="s">
        <v>27</v>
      </c>
    </row>
    <row r="12" spans="1:702" x14ac:dyDescent="0.25">
      <c r="A12" s="11" t="s">
        <v>29</v>
      </c>
      <c r="B12" s="22" t="s">
        <v>30</v>
      </c>
      <c r="C12" s="13"/>
      <c r="D12" s="16"/>
      <c r="E12" s="16"/>
      <c r="F12" s="14"/>
      <c r="ZY12" s="1" t="s">
        <v>7</v>
      </c>
    </row>
    <row r="13" spans="1:702" x14ac:dyDescent="0.25">
      <c r="A13" s="9" t="s">
        <v>31</v>
      </c>
      <c r="B13" s="23" t="s">
        <v>34</v>
      </c>
      <c r="C13" s="13" t="s">
        <v>32</v>
      </c>
      <c r="D13" s="17">
        <v>2880</v>
      </c>
      <c r="E13" s="20"/>
      <c r="F13" s="15">
        <f>ROUND(D13*E13,2)</f>
        <v>0</v>
      </c>
      <c r="ZY13" s="1" t="s">
        <v>12</v>
      </c>
      <c r="ZZ13" s="1" t="s">
        <v>33</v>
      </c>
    </row>
    <row r="14" spans="1:702" x14ac:dyDescent="0.25">
      <c r="A14" s="9" t="s">
        <v>35</v>
      </c>
      <c r="B14" s="23" t="s">
        <v>37</v>
      </c>
      <c r="C14" s="13" t="s">
        <v>20</v>
      </c>
      <c r="D14" s="18">
        <v>1152</v>
      </c>
      <c r="E14" s="20"/>
      <c r="F14" s="15">
        <f>ROUND(D14*E14,2)</f>
        <v>0</v>
      </c>
      <c r="ZY14" s="1" t="s">
        <v>12</v>
      </c>
      <c r="ZZ14" s="1" t="s">
        <v>36</v>
      </c>
    </row>
    <row r="15" spans="1:702" x14ac:dyDescent="0.25">
      <c r="A15" s="11" t="s">
        <v>38</v>
      </c>
      <c r="B15" s="22" t="s">
        <v>39</v>
      </c>
      <c r="C15" s="13"/>
      <c r="D15" s="16"/>
      <c r="E15" s="16"/>
      <c r="F15" s="14"/>
      <c r="ZY15" s="1" t="s">
        <v>7</v>
      </c>
    </row>
    <row r="16" spans="1:702" x14ac:dyDescent="0.25">
      <c r="A16" s="9" t="s">
        <v>40</v>
      </c>
      <c r="B16" s="23" t="s">
        <v>43</v>
      </c>
      <c r="C16" s="13" t="s">
        <v>41</v>
      </c>
      <c r="D16" s="19">
        <v>13</v>
      </c>
      <c r="E16" s="20"/>
      <c r="F16" s="15">
        <f>ROUND(D16*E16,2)</f>
        <v>0</v>
      </c>
      <c r="ZY16" s="1" t="s">
        <v>12</v>
      </c>
      <c r="ZZ16" s="1" t="s">
        <v>42</v>
      </c>
    </row>
    <row r="17" spans="1:701" x14ac:dyDescent="0.25">
      <c r="A17" s="24"/>
      <c r="B17" s="25"/>
      <c r="C17" s="26"/>
      <c r="D17" s="27"/>
      <c r="E17" s="27"/>
      <c r="F17" s="28"/>
    </row>
    <row r="19" spans="1:701" x14ac:dyDescent="0.25">
      <c r="B19" s="29" t="s">
        <v>45</v>
      </c>
      <c r="F19" s="32">
        <f>SUBTOTAL(109,F3:F17)</f>
        <v>0</v>
      </c>
      <c r="ZY19" s="1" t="s">
        <v>44</v>
      </c>
    </row>
    <row r="20" spans="1:701" x14ac:dyDescent="0.25">
      <c r="A20" s="30" t="s">
        <v>47</v>
      </c>
      <c r="B20" s="31" t="str">
        <f>CONCATENATE("TVA (",A20,"%)")</f>
        <v>TVA (20%)</v>
      </c>
      <c r="F20" s="32">
        <f>(F19*A20)/100</f>
        <v>0</v>
      </c>
      <c r="ZY20" s="1" t="s">
        <v>46</v>
      </c>
    </row>
    <row r="21" spans="1:701" x14ac:dyDescent="0.25">
      <c r="B21" s="29" t="s">
        <v>49</v>
      </c>
      <c r="F21" s="32">
        <f>F19+F20</f>
        <v>0</v>
      </c>
      <c r="ZY21" s="1" t="s">
        <v>48</v>
      </c>
    </row>
  </sheetData>
  <sheetProtection algorithmName="SHA-512" hashValue="xBfiitq3oD0oqJ1g/J5mcR8bdeyDakzT23epKGU350+q8nsYO3Hu/WQWbd/bU9nZMzL7vUvXbTgjK9qoFcifEA==" saltValue="MT8fAIHn5vgvEc98QUcRLA==" spinCount="100000" sheet="1" objects="1" scenarios="1" formatCells="0" formatColumns="0" formatRows="0"/>
  <mergeCells count="1">
    <mergeCell ref="A1:F1"/>
  </mergeCells>
  <pageMargins left="0.39370078740157477" right="0.31496062992125989" top="0.39370078740157477" bottom="0.39370078740157477" header="0.3" footer="0.3"/>
  <pageSetup paperSize="9" scale="97" fitToHeight="10000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3</vt:i4>
      </vt:variant>
    </vt:vector>
  </HeadingPairs>
  <TitlesOfParts>
    <vt:vector size="5" baseType="lpstr">
      <vt:lpstr>Lot N°11 TERRASSEMENTS-DEPOLLU</vt:lpstr>
      <vt:lpstr>Feuil1</vt:lpstr>
      <vt:lpstr>'Lot N°11 TERRASSEMENTS-DEPOLLU'!Print_Area</vt:lpstr>
      <vt:lpstr>'Lot N°11 TERRASSEMENTS-DEPOLLU'!Print_Titles</vt:lpstr>
      <vt:lpstr>'Lot N°11 TERRASSEMENTS-DEPOLLU'!Zone_d_impression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2018-04-20T03:21:37Z</dcterms:created>
  <dcterms:modified xsi:type="dcterms:W3CDTF">2018-04-20T03:22:05Z</dcterms:modified>
</cp:coreProperties>
</file>