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/>
  </bookViews>
  <sheets>
    <sheet name="Lot N°08 ASCENSEUR." sheetId="2" r:id="rId1"/>
    <sheet name="Feuil1" sheetId="1" r:id="rId2"/>
  </sheets>
  <definedNames>
    <definedName name="Print_Area" localSheetId="0">'Lot N°08 ASCENSEUR.'!$A$1:$F$15</definedName>
    <definedName name="Print_Titles" localSheetId="0">'Lot N°08 ASCENSEUR.'!$1:$2</definedName>
    <definedName name="_xlnm.Print_Area" localSheetId="0">'Lot N°08 ASCENSEUR.'!$A$1:$F$14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3" i="2"/>
  <c r="F12" i="2"/>
  <c r="B13" i="2"/>
  <c r="F9" i="2"/>
  <c r="F6" i="2"/>
</calcChain>
</file>

<file path=xl/sharedStrings.xml><?xml version="1.0" encoding="utf-8"?>
<sst xmlns="http://schemas.openxmlformats.org/spreadsheetml/2006/main" count="32" uniqueCount="29">
  <si>
    <t>U</t>
  </si>
  <si>
    <t>Quantité</t>
  </si>
  <si>
    <t>Prix en €</t>
  </si>
  <si>
    <t>Total en €</t>
  </si>
  <si>
    <t>CH3</t>
  </si>
  <si>
    <t>1</t>
  </si>
  <si>
    <t>GENERALITES</t>
  </si>
  <si>
    <t>CH4</t>
  </si>
  <si>
    <t>1.11</t>
  </si>
  <si>
    <t>DOSSIER D'INTERVENTION ULTERIEUR</t>
  </si>
  <si>
    <t xml:space="preserve">1.11 1 </t>
  </si>
  <si>
    <t xml:space="preserve">ENS  </t>
  </si>
  <si>
    <t>ART</t>
  </si>
  <si>
    <t>JOC-A321</t>
  </si>
  <si>
    <t>Dossier DIUO et DOE</t>
  </si>
  <si>
    <t>2</t>
  </si>
  <si>
    <t>ASCENSEURS SANS LOCAL MACHINERIE</t>
  </si>
  <si>
    <t>2.2</t>
  </si>
  <si>
    <t>ASCENSEUR 1000KG</t>
  </si>
  <si>
    <t xml:space="preserve">2.2 6 </t>
  </si>
  <si>
    <t xml:space="preserve">U    </t>
  </si>
  <si>
    <t>AJI-L734</t>
  </si>
  <si>
    <t>Ascenseur 1000Kg</t>
  </si>
  <si>
    <t>TOTHT</t>
  </si>
  <si>
    <t>Montant HT du Lot N°08 ASCENSEUR.</t>
  </si>
  <si>
    <t>TVA</t>
  </si>
  <si>
    <t>20</t>
  </si>
  <si>
    <t>TOTTTC</t>
  </si>
  <si>
    <t>Montant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</si>
</sst>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4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5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N°08 ASCENSEUR.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1"/>
      <c r="B1" s="32"/>
      <c r="C1" s="32"/>
      <c r="D1" s="32"/>
      <c r="E1" s="32"/>
      <c r="F1" s="33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19"/>
      <c r="C3" s="13"/>
      <c r="D3" s="16"/>
      <c r="E3" s="16"/>
      <c r="F3" s="14"/>
    </row>
    <row r="4" spans="1:702" x14ac:dyDescent="0.25">
      <c r="A4" s="8" t="s">
        <v>5</v>
      </c>
      <c r="B4" s="12" t="s">
        <v>6</v>
      </c>
      <c r="C4" s="13"/>
      <c r="D4" s="16"/>
      <c r="E4" s="16"/>
      <c r="F4" s="14"/>
      <c r="ZY4" s="1" t="s">
        <v>4</v>
      </c>
    </row>
    <row r="5" spans="1:702" x14ac:dyDescent="0.25">
      <c r="A5" s="11" t="s">
        <v>8</v>
      </c>
      <c r="B5" s="20" t="s">
        <v>9</v>
      </c>
      <c r="C5" s="13"/>
      <c r="D5" s="16"/>
      <c r="E5" s="16"/>
      <c r="F5" s="14"/>
      <c r="ZY5" s="1" t="s">
        <v>7</v>
      </c>
    </row>
    <row r="6" spans="1:702" x14ac:dyDescent="0.25">
      <c r="A6" s="9" t="s">
        <v>10</v>
      </c>
      <c r="B6" s="21" t="s">
        <v>14</v>
      </c>
      <c r="C6" s="13" t="s">
        <v>11</v>
      </c>
      <c r="D6" s="17">
        <v>1</v>
      </c>
      <c r="E6" s="18"/>
      <c r="F6" s="15">
        <f>ROUND(D6*E6,2)</f>
        <v>0</v>
      </c>
      <c r="ZY6" s="1" t="s">
        <v>12</v>
      </c>
      <c r="ZZ6" s="1" t="s">
        <v>13</v>
      </c>
    </row>
    <row r="7" spans="1:702" x14ac:dyDescent="0.25">
      <c r="A7" s="8" t="s">
        <v>15</v>
      </c>
      <c r="B7" s="12" t="s">
        <v>16</v>
      </c>
      <c r="C7" s="13"/>
      <c r="D7" s="16"/>
      <c r="E7" s="16"/>
      <c r="F7" s="14"/>
      <c r="ZY7" s="1" t="s">
        <v>4</v>
      </c>
    </row>
    <row r="8" spans="1:702" x14ac:dyDescent="0.25">
      <c r="A8" s="11" t="s">
        <v>17</v>
      </c>
      <c r="B8" s="20" t="s">
        <v>18</v>
      </c>
      <c r="C8" s="13"/>
      <c r="D8" s="16"/>
      <c r="E8" s="16"/>
      <c r="F8" s="14"/>
      <c r="ZY8" s="1" t="s">
        <v>7</v>
      </c>
    </row>
    <row r="9" spans="1:702" x14ac:dyDescent="0.25">
      <c r="A9" s="9" t="s">
        <v>19</v>
      </c>
      <c r="B9" s="21" t="s">
        <v>22</v>
      </c>
      <c r="C9" s="13" t="s">
        <v>20</v>
      </c>
      <c r="D9" s="17">
        <v>1</v>
      </c>
      <c r="E9" s="18"/>
      <c r="F9" s="15">
        <f>ROUND(D9*E9,2)</f>
        <v>0</v>
      </c>
      <c r="ZY9" s="1" t="s">
        <v>12</v>
      </c>
      <c r="ZZ9" s="1" t="s">
        <v>21</v>
      </c>
    </row>
    <row r="10" spans="1:702" x14ac:dyDescent="0.25">
      <c r="A10" s="22"/>
      <c r="B10" s="23"/>
      <c r="C10" s="24"/>
      <c r="D10" s="25"/>
      <c r="E10" s="25"/>
      <c r="F10" s="26"/>
    </row>
    <row r="12" spans="1:702" x14ac:dyDescent="0.25">
      <c r="B12" s="27" t="s">
        <v>24</v>
      </c>
      <c r="F12" s="30">
        <f>SUBTOTAL(109,F3:F10)</f>
        <v>0</v>
      </c>
      <c r="ZY12" s="1" t="s">
        <v>23</v>
      </c>
    </row>
    <row r="13" spans="1:702" x14ac:dyDescent="0.25">
      <c r="A13" s="28" t="s">
        <v>26</v>
      </c>
      <c r="B13" s="29" t="str">
        <f>CONCATENATE("TVA (",A13,"%)")</f>
        <v>TVA (20%)</v>
      </c>
      <c r="F13" s="30">
        <f>(F12*A13)/100</f>
        <v>0</v>
      </c>
      <c r="ZY13" s="1" t="s">
        <v>25</v>
      </c>
    </row>
    <row r="14" spans="1:702" x14ac:dyDescent="0.25">
      <c r="B14" s="27" t="s">
        <v>28</v>
      </c>
      <c r="F14" s="30">
        <f>F12+F13</f>
        <v>0</v>
      </c>
      <c r="ZY14" s="1" t="s">
        <v>27</v>
      </c>
    </row>
  </sheetData>
  <sheetProtection algorithmName="SHA-512" hashValue="+B1vg+K6r3wd2DbhICR8om6hBEXHi0lKO7Xqx2yCnkpf1fpkM2uj/NcBVDHH/bghOxGS8xT8lGoKeO9GXGd0Tg==" saltValue="KhSzOD33TDVt9512UFoAYA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Lot N°08 ASCENSEUR.</vt:lpstr>
      <vt:lpstr>Feuil1</vt:lpstr>
      <vt:lpstr>'Lot N°08 ASCENSEUR.'!Print_Area</vt:lpstr>
      <vt:lpstr>'Lot N°08 ASCENSEUR.'!Print_Titles</vt:lpstr>
      <vt:lpstr>'Lot N°08 ASCENSEUR.'!Zone_d_impression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2018-04-20T03:30:45Z</dcterms:created>
  <dcterms:modified xsi:type="dcterms:W3CDTF">2018-04-20T03:31:10Z</dcterms:modified>
</cp:coreProperties>
</file>