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T 04 " sheetId="1" state="visible" r:id="rId2"/>
  </sheets>
  <definedNames>
    <definedName function="false" hidden="false" localSheetId="0" name="_xlnm.Print_Area" vbProcedure="false">'LOT 04 '!$A$1:$I$140</definedName>
    <definedName function="false" hidden="false" localSheetId="0" name="_xlnm.Print_Titles" vbProcedure="false">'LOT 04 '!$6:$7</definedName>
    <definedName function="false" hidden="false" localSheetId="0" name="_Toc450411090" vbProcedure="false">'lot 04 '!#ref!</definedName>
    <definedName function="false" hidden="false" localSheetId="0" name="_xlnm.Print_Area" vbProcedure="false">'LOT 04 '!$A$1:$I$140</definedName>
    <definedName function="false" hidden="false" localSheetId="0" name="_xlnm.Print_Area_0" vbProcedure="false">'LOT 04 '!$A$1:$I$140</definedName>
    <definedName function="false" hidden="false" localSheetId="0" name="_xlnm.Print_Area_0_0" vbProcedure="false">'LOT 04 '!$A$1:$I$140</definedName>
    <definedName function="false" hidden="false" localSheetId="0" name="_xlnm.Print_Area_0_0_0" vbProcedure="false">'LOT 04 '!$A$1:$I$140</definedName>
    <definedName function="false" hidden="false" localSheetId="0" name="_xlnm.Print_Titles" vbProcedure="false">'LOT 04 '!$6:$7</definedName>
    <definedName function="false" hidden="false" localSheetId="0" name="_xlnm.Print_Titles_0" vbProcedure="false">'LOT 04 '!$6:$7</definedName>
    <definedName function="false" hidden="false" localSheetId="0" name="_xlnm.Print_Titles_0_0" vbProcedure="false">'LOT 04 '!$6:$7</definedName>
    <definedName function="false" hidden="false" localSheetId="0" name="_xlnm.Print_Titles_0_0_0" vbProcedure="false">'LOT 04 '!$6:$7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<sst xmlns="http://schemas.openxmlformats.org/spreadsheetml/2006/main" count="213" uniqueCount="138">
  <si>
    <t xml:space="preserve">LOT N°04 : COURANTS FORTS / COURANTS FAIBLES / SECURITE INCENDIE</t>
  </si>
  <si>
    <t xml:space="preserve">Les métrés et quantités sont donnés à titre indicatif. Il peuvent être modifiés ou complétés si l'entrepreneur le juge nécessaire. Les N° correspondent aux § correspondants du CCTP.</t>
  </si>
  <si>
    <t xml:space="preserve">Il devra être tenu compte des accessoires nécessaires au montage et à la bonne exécution des travaux, que chaque entreprise devra évaluer en fonction de ses méthodes habituelles de travail.</t>
  </si>
  <si>
    <t xml:space="preserve">CCTP</t>
  </si>
  <si>
    <t xml:space="preserve">Article</t>
  </si>
  <si>
    <t xml:space="preserve">Unité</t>
  </si>
  <si>
    <t xml:space="preserve">Qté.</t>
  </si>
  <si>
    <t xml:space="preserve">Qté. Entrep.</t>
  </si>
  <si>
    <t xml:space="preserve">Prix Unitaire H.T</t>
  </si>
  <si>
    <t xml:space="preserve">Prix Total H.T</t>
  </si>
  <si>
    <t xml:space="preserve">1.00 PRESCRIPTIONS PARTICULIERES (compris dans les prix de vente)</t>
  </si>
  <si>
    <t xml:space="preserve">Etudes</t>
  </si>
  <si>
    <t xml:space="preserve">Ens.</t>
  </si>
  <si>
    <t xml:space="preserve">PM</t>
  </si>
  <si>
    <t xml:space="preserve">Relation ERDF</t>
  </si>
  <si>
    <t xml:space="preserve">Relation France Télécom</t>
  </si>
  <si>
    <t xml:space="preserve">Relation Organisme de Contrôle</t>
  </si>
  <si>
    <t xml:space="preserve">Essais </t>
  </si>
  <si>
    <t xml:space="preserve">Obtention du Consuel</t>
  </si>
  <si>
    <t xml:space="preserve">Dossier des Ouvrages Exécutés</t>
  </si>
  <si>
    <t xml:space="preserve">Ens</t>
  </si>
  <si>
    <t xml:space="preserve">2.00 DESCRIPTION DES INSTALLATIONS COURANT FORT</t>
  </si>
  <si>
    <t xml:space="preserve">2.1 PREPARATION CHANTIER</t>
  </si>
  <si>
    <t xml:space="preserve">2.1.1</t>
  </si>
  <si>
    <t xml:space="preserve">Coffret de Chantier</t>
  </si>
  <si>
    <t xml:space="preserve">ens.</t>
  </si>
  <si>
    <t xml:space="preserve">2.1.2</t>
  </si>
  <si>
    <t xml:space="preserve">Eclairage de Chantier</t>
  </si>
  <si>
    <t xml:space="preserve">2.1.3</t>
  </si>
  <si>
    <t xml:space="preserve">Neutralisation des reseaux</t>
  </si>
  <si>
    <t xml:space="preserve">Sous total € HT 2.1</t>
  </si>
  <si>
    <t xml:space="preserve">2.2 ORIGINE DES INSTALLATIONS</t>
  </si>
  <si>
    <t xml:space="preserve">Câble alimentation générale bâtiment</t>
  </si>
  <si>
    <t xml:space="preserve">ml</t>
  </si>
  <si>
    <t xml:space="preserve">                               Type et Section : ……………………</t>
  </si>
  <si>
    <t xml:space="preserve">Câble télé report</t>
  </si>
  <si>
    <t xml:space="preserve">Arrivées télécom</t>
  </si>
  <si>
    <t xml:space="preserve">Sous total € HT 2.2</t>
  </si>
  <si>
    <t xml:space="preserve">2.3 CIRCUIT DE TERRE ELECTRICITE</t>
  </si>
  <si>
    <t xml:space="preserve">Circuit de terre fond de fouille</t>
  </si>
  <si>
    <t xml:space="preserve">Liaisons Equipotentielles</t>
  </si>
  <si>
    <t xml:space="preserve">Sous total € HT 2.3</t>
  </si>
  <si>
    <t xml:space="preserve">2.4 COUPURE GENERALE DU BATIMENT</t>
  </si>
  <si>
    <t xml:space="preserve">Coupure générale du batiment </t>
  </si>
  <si>
    <t xml:space="preserve">Coupuire générale Ventilation</t>
  </si>
  <si>
    <t xml:space="preserve">Sous total € HT 2.4</t>
  </si>
  <si>
    <t xml:space="preserve">2.5 CHEMINS DE CABLES – GOULOTTES - FOURREAUX</t>
  </si>
  <si>
    <t xml:space="preserve">2.5.1</t>
  </si>
  <si>
    <t xml:space="preserve">Chemin de câble courant fort </t>
  </si>
  <si>
    <t xml:space="preserve">Chemin de câble courant faible</t>
  </si>
  <si>
    <t xml:space="preserve">2.5.2</t>
  </si>
  <si>
    <t xml:space="preserve">Goulotte</t>
  </si>
  <si>
    <t xml:space="preserve">Fourreau ICT</t>
  </si>
  <si>
    <t xml:space="preserve">ens</t>
  </si>
  <si>
    <t xml:space="preserve">Tube IRO</t>
  </si>
  <si>
    <t xml:space="preserve">Sous total € HT 2.5</t>
  </si>
  <si>
    <t xml:space="preserve">2.7 ARMOIRES ELECTRIQUES</t>
  </si>
  <si>
    <t xml:space="preserve">TGBT y compris cablage</t>
  </si>
  <si>
    <t xml:space="preserve">TD R+1 y compris cablage</t>
  </si>
  <si>
    <t xml:space="preserve">TD Cuisine y compris cablage</t>
  </si>
  <si>
    <t xml:space="preserve">Sous total € HT 2.7</t>
  </si>
  <si>
    <t xml:space="preserve">2.9 PRISES DE COURANT</t>
  </si>
  <si>
    <t xml:space="preserve">Poste de Travail 4PCN  + 2RJ45 y compris Câblage 3G2,5</t>
  </si>
  <si>
    <t xml:space="preserve">U</t>
  </si>
  <si>
    <t xml:space="preserve">Prise 16 A y compris Câblage 3G2,5</t>
  </si>
  <si>
    <t xml:space="preserve">Prise 16A Etanche y compris Câblage 3G2,5</t>
  </si>
  <si>
    <t xml:space="preserve">Sous total € HT 2.9</t>
  </si>
  <si>
    <t xml:space="preserve">2.10 ECLAIRAGE</t>
  </si>
  <si>
    <t xml:space="preserve">Suspension Led y compris cablage</t>
  </si>
  <si>
    <t xml:space="preserve">Pavé Encastré Led y compris cablage</t>
  </si>
  <si>
    <t xml:space="preserve">Spot Encastré Led y compris cablage 3G1,5</t>
  </si>
  <si>
    <t xml:space="preserve">Luminaire étanche Led y compris cablage 3G1,5</t>
  </si>
  <si>
    <t xml:space="preserve">Applique Extérieur Led y compris cablage 3G1,5</t>
  </si>
  <si>
    <t xml:space="preserve">Projecteur Extérieur Extérieur Led y compris cablage 3G1,5</t>
  </si>
  <si>
    <t xml:space="preserve">Détecteur 360 y compris cablage</t>
  </si>
  <si>
    <t xml:space="preserve">Interrupteur Simple Allumage y compris cablage 3G1,5</t>
  </si>
  <si>
    <t xml:space="preserve">Interrupteur Va et Vient y compris cablage 3G1,5</t>
  </si>
  <si>
    <t xml:space="preserve">Télérupteur y compris cablage 3G1,5</t>
  </si>
  <si>
    <t xml:space="preserve">Sous total € HT 2.10</t>
  </si>
  <si>
    <t xml:space="preserve">2.11 ECLAIRAGE DE SECURITE</t>
  </si>
  <si>
    <t xml:space="preserve">2.11.2 ECLAIRAGE D’EVACUATION</t>
  </si>
  <si>
    <t xml:space="preserve">BAES y compris cablage</t>
  </si>
  <si>
    <t xml:space="preserve">2.11.3 ALIMENTATIONS SPECIALISEES</t>
  </si>
  <si>
    <t xml:space="preserve">Ballon ECS (P=2KW ; V=230V Mono)</t>
  </si>
  <si>
    <t xml:space="preserve">Ballon ECS (P=3KW ; V=230V Mono)</t>
  </si>
  <si>
    <t xml:space="preserve">Caisson VMC (P= 30W ; V= 230V Mono)</t>
  </si>
  <si>
    <t xml:space="preserve">Chaufferie (P= 1 KW ; V=230V Mono)</t>
  </si>
  <si>
    <t xml:space="preserve">Caisson Air Neuf (P=300W ; V=230V Mono))</t>
  </si>
  <si>
    <t xml:space="preserve">Bouche Motorisé VMC (P= 20W ; V=230V Mono)</t>
  </si>
  <si>
    <t xml:space="preserve">Ascenseur (P= 4,5KW ; V= 230V Mono</t>
  </si>
  <si>
    <t xml:space="preserve">Tourelle D'Extraction (P=200W ; V=230V Mono)</t>
  </si>
  <si>
    <t xml:space="preserve">Four (P=12,5W ; V=400V Tri+N)</t>
  </si>
  <si>
    <t xml:space="preserve">Laverie (P=15,5W ; V=400V Tri+N)</t>
  </si>
  <si>
    <t xml:space="preserve">Sous total </t>
  </si>
  <si>
    <t xml:space="preserve">Sous total € HT 2.11 </t>
  </si>
  <si>
    <t xml:space="preserve">Sous total € HT 2.00 DESCRIPTION DES INSTALLATIONS COURANT FORT</t>
  </si>
  <si>
    <t xml:space="preserve">3.00 DESCRIPTION DES INSTALLATIONS COURANTS FAIBLES</t>
  </si>
  <si>
    <t xml:space="preserve">3.1 RESEAU VDI</t>
  </si>
  <si>
    <t xml:space="preserve">Baie de brassage RG</t>
  </si>
  <si>
    <t xml:space="preserve">Répartiteur</t>
  </si>
  <si>
    <t xml:space="preserve">Rocade</t>
  </si>
  <si>
    <t xml:space="preserve">Cordons de brassage RJ45/RJ45 1m</t>
  </si>
  <si>
    <t xml:space="preserve">Prise RJ45</t>
  </si>
  <si>
    <t xml:space="preserve">Ecrans Numerique Interactifs</t>
  </si>
  <si>
    <t xml:space="preserve">Tests et recette</t>
  </si>
  <si>
    <t xml:space="preserve">Sous total € HT 3.1</t>
  </si>
  <si>
    <t xml:space="preserve">3.2 VIDEOPROJECTEUR</t>
  </si>
  <si>
    <t xml:space="preserve">Boitier de proximité du videoprojecteur</t>
  </si>
  <si>
    <t xml:space="preserve">Boitier de proximité de l'odinateur</t>
  </si>
  <si>
    <t xml:space="preserve">Sous total € HT 3.2</t>
  </si>
  <si>
    <t xml:space="preserve">3.3 SONNERIE DES CLASSES</t>
  </si>
  <si>
    <t xml:space="preserve">Remise en Place et Extension de la Sonnerie</t>
  </si>
  <si>
    <t xml:space="preserve">Sous total € HT 3.3</t>
  </si>
  <si>
    <t xml:space="preserve">3.4 VIDEOPHONIE</t>
  </si>
  <si>
    <t xml:space="preserve">Platine de rue</t>
  </si>
  <si>
    <t xml:space="preserve">Centrale de gestion de contrôle d’accès y compris Câblage pour alimentation 220 V</t>
  </si>
  <si>
    <t xml:space="preserve">Décodeur Audio-vidéo</t>
  </si>
  <si>
    <t xml:space="preserve">Combiné Audio-vidéo</t>
  </si>
  <si>
    <t xml:space="preserve">Blocs d’alimentation centrale y compris Cablage 2 paires SYT1 9/10°</t>
  </si>
  <si>
    <t xml:space="preserve">Bouton de Sortie  y compris Cablage 2 paires SYT1 9/10° et  Cablage 6 fils 9/10°</t>
  </si>
  <si>
    <t xml:space="preserve">Sonette Cuisine</t>
  </si>
  <si>
    <t xml:space="preserve">Sous Total € HT 3.4</t>
  </si>
  <si>
    <t xml:space="preserve">3.5 ANTI-INTRUSION</t>
  </si>
  <si>
    <t xml:space="preserve">Centrale Intrusion + Batterie</t>
  </si>
  <si>
    <t xml:space="preserve">Clavier d'alarme y compris cablage</t>
  </si>
  <si>
    <t xml:space="preserve">Détecteurs Double technologie y compris cablage </t>
  </si>
  <si>
    <t xml:space="preserve">Sirènes intérieures y compris cablage</t>
  </si>
  <si>
    <t xml:space="preserve">Télétransmetteur</t>
  </si>
  <si>
    <t xml:space="preserve">Prestation installation</t>
  </si>
  <si>
    <t xml:space="preserve">Sous total € HT 3.5</t>
  </si>
  <si>
    <t xml:space="preserve">3.6 SYSTEME DE SECURITE INCENDIE</t>
  </si>
  <si>
    <t xml:space="preserve">Centrale SSI</t>
  </si>
  <si>
    <t xml:space="preserve">Déclencheurs Manuels y compris Câblage 1 paire 9/10èmes C2</t>
  </si>
  <si>
    <t xml:space="preserve">Diffuseurs Sonores y compris Câblage 2x2,5 CR1 C1</t>
  </si>
  <si>
    <t xml:space="preserve">Diffuseurs Lumineux y compris Câblage 2x2,5 CR1 C1</t>
  </si>
  <si>
    <t xml:space="preserve">Sous total € HT 3.6</t>
  </si>
  <si>
    <t xml:space="preserve">Sous total € HT 3.00 DESCRIPTION DES INSTALLATIONS COURANTS FAIBLES</t>
  </si>
  <si>
    <t xml:space="preserve">Total lot 04 € HT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</si>
</sst>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€&quot;"/>
    <numFmt numFmtId="166" formatCode="_-* #,##0.00\ _€_-;\-* #,##0.00\ _€_-;_-* \-??\ _€_-;_-@_-"/>
    <numFmt numFmtId="167" formatCode="#,##0.00\ _€"/>
    <numFmt numFmtId="168" formatCode="#,##0.0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i val="true"/>
      <sz val="8"/>
      <color rgb="FF000000"/>
      <name val="Calibri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u val="single"/>
      <sz val="10"/>
      <name val="Arial"/>
      <family val="2"/>
      <charset val="1"/>
    </font>
    <font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4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3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3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4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3" borderId="3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40"/>
  <sheetViews>
    <sheetView showFormulas="false" showGridLines="true" showRowColHeaders="true" showZeros="false" rightToLeft="false" tabSelected="true" showOutlineSymbols="true" defaultGridColor="true" view="pageBreakPreview" topLeftCell="A1" colorId="64" zoomScale="100" zoomScaleNormal="80" zoomScalePageLayoutView="100" workbookViewId="0">
      <selection pane="topLeft" activeCell="B131" activeCellId="0" sqref="B131"/>
    </sheetView>
  </sheetViews>
  <sheetFormatPr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20.14"/>
    <col collapsed="false" customWidth="true" hidden="false" outlineLevel="0" max="3" min="3" style="0" width="56.28"/>
    <col collapsed="false" customWidth="true" hidden="false" outlineLevel="0" max="4" min="4" style="0" width="6.57"/>
    <col collapsed="false" customWidth="true" hidden="false" outlineLevel="0" max="5" min="5" style="0" width="7.87"/>
    <col collapsed="false" customWidth="true" hidden="false" outlineLevel="0" max="6" min="6" style="0" width="8.29"/>
    <col collapsed="false" customWidth="true" hidden="false" outlineLevel="0" max="7" min="7" style="0" width="12.71"/>
    <col collapsed="false" customWidth="true" hidden="false" outlineLevel="0" max="8" min="8" style="0" width="14.69"/>
    <col collapsed="false" customWidth="true" hidden="false" outlineLevel="0" max="9" min="9" style="0" width="1.42"/>
    <col collapsed="false" customWidth="false" hidden="false" outlineLevel="0" max="1025" min="10" style="0" width="11.42"/>
  </cols>
  <sheetData>
    <row r="1" customFormat="false" ht="8.45" hidden="false" customHeight="true" outlineLevel="0" collapsed="false"/>
    <row r="2" customFormat="false" ht="28.35" hidden="false" customHeight="true" outlineLevel="0" collapsed="false">
      <c r="B2" s="1" t="s">
        <v>0</v>
      </c>
      <c r="C2" s="1"/>
      <c r="D2" s="1"/>
      <c r="E2" s="1"/>
      <c r="F2" s="1"/>
      <c r="G2" s="1"/>
      <c r="H2" s="1"/>
      <c r="I2" s="2"/>
    </row>
    <row r="3" customFormat="false" ht="15" hidden="false" customHeight="false" outlineLevel="0" collapsed="false">
      <c r="C3" s="3"/>
      <c r="D3" s="4"/>
      <c r="E3" s="4"/>
      <c r="F3" s="4"/>
      <c r="G3" s="4"/>
      <c r="H3" s="4"/>
      <c r="I3" s="4"/>
    </row>
    <row r="4" customFormat="false" ht="28.35" hidden="false" customHeight="true" outlineLevel="0" collapsed="false">
      <c r="B4" s="5" t="s">
        <v>1</v>
      </c>
      <c r="C4" s="5"/>
      <c r="D4" s="5"/>
      <c r="E4" s="5"/>
      <c r="F4" s="5"/>
      <c r="G4" s="5"/>
      <c r="H4" s="5"/>
      <c r="I4" s="4"/>
    </row>
    <row r="5" customFormat="false" ht="28.35" hidden="false" customHeight="true" outlineLevel="0" collapsed="false">
      <c r="B5" s="5" t="s">
        <v>2</v>
      </c>
      <c r="C5" s="5"/>
      <c r="D5" s="5"/>
      <c r="E5" s="5"/>
      <c r="F5" s="5"/>
      <c r="G5" s="5"/>
      <c r="H5" s="5"/>
      <c r="I5" s="4"/>
    </row>
    <row r="6" customFormat="false" ht="15" hidden="false" customHeight="true" outlineLevel="0" collapsed="false">
      <c r="B6" s="6"/>
      <c r="C6" s="6"/>
      <c r="D6" s="6"/>
      <c r="E6" s="6"/>
      <c r="F6" s="6"/>
      <c r="G6" s="6"/>
      <c r="H6" s="6"/>
      <c r="I6" s="6"/>
    </row>
    <row r="7" customFormat="false" ht="42.6" hidden="false" customHeight="true" outlineLevel="0" collapsed="false">
      <c r="A7" s="7"/>
      <c r="B7" s="8" t="s">
        <v>3</v>
      </c>
      <c r="C7" s="9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1"/>
    </row>
    <row r="8" customFormat="false" ht="30" hidden="false" customHeight="true" outlineLevel="0" collapsed="false">
      <c r="A8" s="7"/>
      <c r="B8" s="12" t="s">
        <v>10</v>
      </c>
      <c r="C8" s="12"/>
      <c r="D8" s="12"/>
      <c r="E8" s="12"/>
      <c r="F8" s="12"/>
      <c r="G8" s="12"/>
      <c r="H8" s="12"/>
      <c r="I8" s="13"/>
      <c r="J8" s="14"/>
      <c r="K8" s="14"/>
      <c r="L8" s="15"/>
      <c r="M8" s="16"/>
      <c r="N8" s="17"/>
      <c r="O8" s="18"/>
      <c r="P8" s="13"/>
      <c r="Q8" s="13"/>
      <c r="R8" s="14"/>
      <c r="S8" s="14"/>
    </row>
    <row r="9" customFormat="false" ht="19.7" hidden="false" customHeight="true" outlineLevel="0" collapsed="false">
      <c r="A9" s="7"/>
      <c r="B9" s="19"/>
      <c r="C9" s="20" t="s">
        <v>11</v>
      </c>
      <c r="D9" s="21" t="s">
        <v>12</v>
      </c>
      <c r="E9" s="21" t="s">
        <v>13</v>
      </c>
      <c r="F9" s="21"/>
      <c r="G9" s="22"/>
      <c r="H9" s="23"/>
      <c r="I9" s="13"/>
      <c r="J9" s="14"/>
      <c r="K9" s="14"/>
      <c r="L9" s="15"/>
      <c r="M9" s="16"/>
      <c r="N9" s="17"/>
      <c r="O9" s="18"/>
      <c r="P9" s="13"/>
      <c r="Q9" s="13"/>
      <c r="R9" s="14"/>
      <c r="S9" s="14"/>
    </row>
    <row r="10" customFormat="false" ht="19.7" hidden="false" customHeight="true" outlineLevel="0" collapsed="false">
      <c r="A10" s="7"/>
      <c r="B10" s="24"/>
      <c r="C10" s="25" t="s">
        <v>14</v>
      </c>
      <c r="D10" s="26" t="s">
        <v>12</v>
      </c>
      <c r="E10" s="26" t="s">
        <v>13</v>
      </c>
      <c r="F10" s="26"/>
      <c r="G10" s="27"/>
      <c r="H10" s="28"/>
      <c r="I10" s="13"/>
      <c r="J10" s="14"/>
      <c r="K10" s="14"/>
      <c r="L10" s="15"/>
      <c r="M10" s="16"/>
      <c r="N10" s="17"/>
      <c r="O10" s="18"/>
      <c r="P10" s="13"/>
      <c r="Q10" s="13"/>
      <c r="R10" s="14"/>
      <c r="S10" s="14"/>
    </row>
    <row r="11" customFormat="false" ht="19.7" hidden="false" customHeight="true" outlineLevel="0" collapsed="false">
      <c r="A11" s="7"/>
      <c r="B11" s="24"/>
      <c r="C11" s="25" t="s">
        <v>15</v>
      </c>
      <c r="D11" s="26" t="s">
        <v>12</v>
      </c>
      <c r="E11" s="26" t="s">
        <v>13</v>
      </c>
      <c r="F11" s="26"/>
      <c r="G11" s="27"/>
      <c r="H11" s="28"/>
      <c r="I11" s="13"/>
      <c r="J11" s="14"/>
      <c r="K11" s="14"/>
      <c r="L11" s="15"/>
      <c r="M11" s="16"/>
      <c r="N11" s="17"/>
      <c r="O11" s="18"/>
      <c r="P11" s="13"/>
      <c r="Q11" s="13"/>
      <c r="R11" s="14"/>
      <c r="S11" s="14"/>
    </row>
    <row r="12" customFormat="false" ht="19.7" hidden="false" customHeight="true" outlineLevel="0" collapsed="false">
      <c r="A12" s="7"/>
      <c r="B12" s="24"/>
      <c r="C12" s="25" t="s">
        <v>16</v>
      </c>
      <c r="D12" s="26" t="s">
        <v>12</v>
      </c>
      <c r="E12" s="26" t="s">
        <v>13</v>
      </c>
      <c r="F12" s="26"/>
      <c r="G12" s="27"/>
      <c r="H12" s="28"/>
      <c r="I12" s="13"/>
      <c r="J12" s="14"/>
      <c r="K12" s="14"/>
      <c r="L12" s="15"/>
      <c r="M12" s="16"/>
      <c r="N12" s="17"/>
      <c r="O12" s="18"/>
      <c r="P12" s="13"/>
      <c r="Q12" s="13"/>
      <c r="R12" s="14"/>
      <c r="S12" s="14"/>
    </row>
    <row r="13" customFormat="false" ht="19.7" hidden="false" customHeight="true" outlineLevel="0" collapsed="false">
      <c r="A13" s="7"/>
      <c r="B13" s="24"/>
      <c r="C13" s="25" t="s">
        <v>17</v>
      </c>
      <c r="D13" s="26" t="s">
        <v>12</v>
      </c>
      <c r="E13" s="26" t="s">
        <v>13</v>
      </c>
      <c r="F13" s="26"/>
      <c r="G13" s="27"/>
      <c r="H13" s="28"/>
      <c r="I13" s="13"/>
      <c r="J13" s="14"/>
      <c r="K13" s="14"/>
      <c r="L13" s="15"/>
      <c r="M13" s="16"/>
      <c r="N13" s="17"/>
      <c r="O13" s="18"/>
      <c r="P13" s="13"/>
      <c r="Q13" s="13"/>
      <c r="R13" s="14"/>
      <c r="S13" s="14"/>
    </row>
    <row r="14" customFormat="false" ht="19.7" hidden="false" customHeight="true" outlineLevel="0" collapsed="false">
      <c r="A14" s="7"/>
      <c r="B14" s="24"/>
      <c r="C14" s="25" t="s">
        <v>18</v>
      </c>
      <c r="D14" s="26" t="s">
        <v>12</v>
      </c>
      <c r="E14" s="26" t="s">
        <v>13</v>
      </c>
      <c r="F14" s="26"/>
      <c r="G14" s="27"/>
      <c r="H14" s="28"/>
      <c r="I14" s="13"/>
      <c r="J14" s="14"/>
      <c r="K14" s="14"/>
      <c r="L14" s="15"/>
      <c r="M14" s="16"/>
      <c r="N14" s="17"/>
      <c r="O14" s="18"/>
      <c r="P14" s="13"/>
      <c r="Q14" s="13"/>
      <c r="R14" s="14"/>
      <c r="S14" s="14"/>
    </row>
    <row r="15" customFormat="false" ht="19.7" hidden="false" customHeight="true" outlineLevel="0" collapsed="false">
      <c r="A15" s="7"/>
      <c r="B15" s="24"/>
      <c r="C15" s="25" t="s">
        <v>19</v>
      </c>
      <c r="D15" s="26" t="s">
        <v>20</v>
      </c>
      <c r="E15" s="26" t="s">
        <v>13</v>
      </c>
      <c r="F15" s="26"/>
      <c r="G15" s="27"/>
      <c r="H15" s="28"/>
      <c r="I15" s="13"/>
      <c r="J15" s="14"/>
      <c r="K15" s="14"/>
      <c r="L15" s="15"/>
      <c r="M15" s="16"/>
      <c r="N15" s="17"/>
      <c r="O15" s="18"/>
      <c r="P15" s="13"/>
      <c r="Q15" s="13"/>
      <c r="R15" s="14"/>
      <c r="S15" s="14"/>
    </row>
    <row r="16" customFormat="false" ht="19.7" hidden="false" customHeight="true" outlineLevel="0" collapsed="false">
      <c r="A16" s="7"/>
      <c r="B16" s="29"/>
      <c r="C16" s="30"/>
      <c r="D16" s="31"/>
      <c r="E16" s="32"/>
      <c r="F16" s="32"/>
      <c r="G16" s="33"/>
      <c r="H16" s="34"/>
      <c r="I16" s="13"/>
      <c r="J16" s="14"/>
      <c r="K16" s="14"/>
      <c r="L16" s="15"/>
      <c r="M16" s="16"/>
      <c r="N16" s="17"/>
      <c r="O16" s="18"/>
      <c r="P16" s="13"/>
      <c r="Q16" s="13"/>
      <c r="R16" s="14"/>
      <c r="S16" s="14"/>
    </row>
    <row r="17" customFormat="false" ht="27" hidden="false" customHeight="true" outlineLevel="0" collapsed="false">
      <c r="A17" s="7"/>
      <c r="B17" s="35" t="s">
        <v>21</v>
      </c>
      <c r="C17" s="35"/>
      <c r="D17" s="35"/>
      <c r="E17" s="35"/>
      <c r="F17" s="35"/>
      <c r="G17" s="35"/>
      <c r="H17" s="35"/>
      <c r="I17" s="13"/>
      <c r="J17" s="14"/>
      <c r="K17" s="14"/>
      <c r="L17" s="15"/>
      <c r="M17" s="16"/>
      <c r="N17" s="17"/>
      <c r="O17" s="18"/>
      <c r="P17" s="13"/>
      <c r="Q17" s="13"/>
      <c r="R17" s="14"/>
      <c r="S17" s="14"/>
    </row>
    <row r="18" customFormat="false" ht="19.7" hidden="false" customHeight="true" outlineLevel="0" collapsed="false">
      <c r="A18" s="7"/>
      <c r="B18" s="12" t="s">
        <v>22</v>
      </c>
      <c r="C18" s="12"/>
      <c r="D18" s="12"/>
      <c r="E18" s="12"/>
      <c r="F18" s="12"/>
      <c r="G18" s="12"/>
      <c r="H18" s="12"/>
      <c r="I18" s="13"/>
      <c r="J18" s="14"/>
      <c r="K18" s="14"/>
      <c r="L18" s="15"/>
      <c r="M18" s="16"/>
      <c r="N18" s="17"/>
      <c r="O18" s="18"/>
      <c r="P18" s="13"/>
      <c r="Q18" s="13"/>
      <c r="R18" s="14"/>
      <c r="S18" s="14"/>
    </row>
    <row r="19" customFormat="false" ht="19.7" hidden="false" customHeight="true" outlineLevel="0" collapsed="false">
      <c r="A19" s="7"/>
      <c r="B19" s="19" t="s">
        <v>23</v>
      </c>
      <c r="C19" s="20" t="s">
        <v>24</v>
      </c>
      <c r="D19" s="36" t="s">
        <v>25</v>
      </c>
      <c r="E19" s="21" t="n">
        <v>2</v>
      </c>
      <c r="F19" s="21"/>
      <c r="G19" s="37"/>
      <c r="H19" s="23" t="n">
        <f aca="false">G19*E19</f>
        <v>0</v>
      </c>
      <c r="I19" s="13"/>
      <c r="J19" s="14"/>
      <c r="K19" s="14"/>
      <c r="L19" s="15"/>
      <c r="M19" s="16"/>
      <c r="N19" s="17"/>
      <c r="O19" s="18"/>
      <c r="P19" s="13"/>
      <c r="Q19" s="13"/>
      <c r="R19" s="14"/>
      <c r="S19" s="14"/>
    </row>
    <row r="20" customFormat="false" ht="19.7" hidden="false" customHeight="true" outlineLevel="0" collapsed="false">
      <c r="A20" s="7"/>
      <c r="B20" s="24" t="s">
        <v>26</v>
      </c>
      <c r="C20" s="25" t="s">
        <v>27</v>
      </c>
      <c r="D20" s="38" t="s">
        <v>25</v>
      </c>
      <c r="E20" s="26" t="n">
        <v>1</v>
      </c>
      <c r="F20" s="26"/>
      <c r="G20" s="39"/>
      <c r="H20" s="28" t="n">
        <f aca="false">G20*E20</f>
        <v>0</v>
      </c>
      <c r="I20" s="13"/>
      <c r="J20" s="14"/>
      <c r="K20" s="14"/>
      <c r="L20" s="15"/>
      <c r="M20" s="16"/>
      <c r="N20" s="17"/>
      <c r="O20" s="18"/>
      <c r="P20" s="13"/>
      <c r="Q20" s="13"/>
      <c r="R20" s="14"/>
      <c r="S20" s="14"/>
    </row>
    <row r="21" customFormat="false" ht="19.7" hidden="false" customHeight="true" outlineLevel="0" collapsed="false">
      <c r="A21" s="7"/>
      <c r="B21" s="29" t="s">
        <v>28</v>
      </c>
      <c r="C21" s="40" t="s">
        <v>29</v>
      </c>
      <c r="D21" s="41" t="s">
        <v>25</v>
      </c>
      <c r="E21" s="32" t="n">
        <v>1</v>
      </c>
      <c r="F21" s="32"/>
      <c r="G21" s="42"/>
      <c r="H21" s="34" t="n">
        <f aca="false">G21*E21</f>
        <v>0</v>
      </c>
      <c r="I21" s="13"/>
      <c r="J21" s="14"/>
      <c r="K21" s="14"/>
      <c r="L21" s="15"/>
      <c r="M21" s="16"/>
      <c r="N21" s="17"/>
      <c r="O21" s="18"/>
      <c r="P21" s="13"/>
      <c r="Q21" s="13"/>
      <c r="R21" s="14"/>
      <c r="S21" s="14"/>
    </row>
    <row r="22" customFormat="false" ht="19.7" hidden="false" customHeight="true" outlineLevel="0" collapsed="false">
      <c r="A22" s="14"/>
      <c r="B22" s="43" t="s">
        <v>30</v>
      </c>
      <c r="C22" s="43"/>
      <c r="D22" s="43"/>
      <c r="E22" s="43"/>
      <c r="F22" s="43"/>
      <c r="G22" s="43"/>
      <c r="H22" s="44" t="n">
        <f aca="false">SUM(H19:H21)</f>
        <v>0</v>
      </c>
      <c r="I22" s="13"/>
      <c r="J22" s="14"/>
      <c r="K22" s="14"/>
      <c r="L22" s="15"/>
      <c r="M22" s="16"/>
      <c r="N22" s="17"/>
      <c r="O22" s="18"/>
      <c r="P22" s="13"/>
      <c r="Q22" s="13"/>
      <c r="R22" s="14"/>
      <c r="S22" s="14"/>
    </row>
    <row r="23" customFormat="false" ht="19.7" hidden="false" customHeight="true" outlineLevel="0" collapsed="false">
      <c r="A23" s="7"/>
      <c r="B23" s="45"/>
      <c r="C23" s="46"/>
      <c r="D23" s="47"/>
      <c r="E23" s="48"/>
      <c r="F23" s="48"/>
      <c r="G23" s="49"/>
      <c r="H23" s="34"/>
      <c r="I23" s="13"/>
      <c r="J23" s="14"/>
      <c r="K23" s="14"/>
      <c r="L23" s="15"/>
      <c r="M23" s="16"/>
      <c r="N23" s="17"/>
      <c r="O23" s="18"/>
      <c r="P23" s="13"/>
      <c r="Q23" s="13"/>
      <c r="R23" s="14"/>
      <c r="S23" s="14"/>
    </row>
    <row r="24" customFormat="false" ht="19.7" hidden="false" customHeight="true" outlineLevel="0" collapsed="false">
      <c r="A24" s="7"/>
      <c r="B24" s="12" t="s">
        <v>31</v>
      </c>
      <c r="C24" s="12"/>
      <c r="D24" s="12"/>
      <c r="E24" s="12"/>
      <c r="F24" s="12"/>
      <c r="G24" s="12"/>
      <c r="H24" s="12"/>
      <c r="I24" s="13"/>
      <c r="J24" s="14"/>
      <c r="K24" s="14"/>
      <c r="L24" s="15"/>
      <c r="M24" s="16"/>
      <c r="N24" s="17"/>
      <c r="O24" s="18"/>
      <c r="P24" s="13"/>
      <c r="Q24" s="13"/>
      <c r="R24" s="14"/>
      <c r="S24" s="14"/>
    </row>
    <row r="25" customFormat="false" ht="19.7" hidden="false" customHeight="true" outlineLevel="0" collapsed="false">
      <c r="A25" s="7"/>
      <c r="B25" s="50"/>
      <c r="C25" s="40" t="s">
        <v>32</v>
      </c>
      <c r="D25" s="41" t="s">
        <v>33</v>
      </c>
      <c r="E25" s="32" t="n">
        <v>20</v>
      </c>
      <c r="F25" s="32"/>
      <c r="G25" s="51"/>
      <c r="H25" s="34" t="n">
        <f aca="false">G25*E25</f>
        <v>0</v>
      </c>
      <c r="I25" s="13"/>
      <c r="J25" s="14"/>
      <c r="K25" s="14"/>
      <c r="L25" s="15"/>
      <c r="M25" s="16"/>
      <c r="N25" s="17"/>
      <c r="O25" s="18"/>
      <c r="P25" s="13"/>
      <c r="Q25" s="13"/>
      <c r="R25" s="14"/>
      <c r="S25" s="14"/>
    </row>
    <row r="26" customFormat="false" ht="19.7" hidden="false" customHeight="true" outlineLevel="0" collapsed="false">
      <c r="A26" s="7"/>
      <c r="B26" s="52"/>
      <c r="C26" s="53" t="s">
        <v>34</v>
      </c>
      <c r="D26" s="54"/>
      <c r="E26" s="55"/>
      <c r="F26" s="55"/>
      <c r="G26" s="56"/>
      <c r="H26" s="57"/>
      <c r="I26" s="13"/>
      <c r="J26" s="14"/>
      <c r="K26" s="14"/>
      <c r="L26" s="15"/>
      <c r="M26" s="16"/>
      <c r="N26" s="17"/>
      <c r="O26" s="18"/>
      <c r="P26" s="13"/>
      <c r="Q26" s="13"/>
      <c r="R26" s="14"/>
      <c r="S26" s="14"/>
    </row>
    <row r="27" customFormat="false" ht="19.7" hidden="false" customHeight="true" outlineLevel="0" collapsed="false">
      <c r="A27" s="7"/>
      <c r="B27" s="58"/>
      <c r="C27" s="25" t="s">
        <v>35</v>
      </c>
      <c r="D27" s="38" t="s">
        <v>33</v>
      </c>
      <c r="E27" s="26" t="n">
        <v>20</v>
      </c>
      <c r="F27" s="26"/>
      <c r="G27" s="39"/>
      <c r="H27" s="59" t="n">
        <f aca="false">G27*E27</f>
        <v>0</v>
      </c>
      <c r="I27" s="13"/>
      <c r="J27" s="14"/>
      <c r="K27" s="14"/>
      <c r="L27" s="15"/>
      <c r="M27" s="16"/>
      <c r="N27" s="17"/>
      <c r="O27" s="18"/>
      <c r="P27" s="13"/>
      <c r="Q27" s="13"/>
      <c r="R27" s="14"/>
      <c r="S27" s="14"/>
    </row>
    <row r="28" customFormat="false" ht="19.7" hidden="false" customHeight="true" outlineLevel="0" collapsed="false">
      <c r="A28" s="7"/>
      <c r="B28" s="60"/>
      <c r="C28" s="40" t="s">
        <v>36</v>
      </c>
      <c r="D28" s="32" t="s">
        <v>33</v>
      </c>
      <c r="E28" s="32" t="n">
        <v>20</v>
      </c>
      <c r="F28" s="32"/>
      <c r="G28" s="61"/>
      <c r="H28" s="34" t="n">
        <f aca="false">G28*E28</f>
        <v>0</v>
      </c>
      <c r="I28" s="13"/>
      <c r="J28" s="14"/>
      <c r="K28" s="14"/>
      <c r="L28" s="15"/>
      <c r="M28" s="16"/>
      <c r="N28" s="17"/>
      <c r="O28" s="18"/>
      <c r="P28" s="13"/>
      <c r="Q28" s="13"/>
      <c r="R28" s="14"/>
      <c r="S28" s="14"/>
    </row>
    <row r="29" customFormat="false" ht="19.7" hidden="false" customHeight="true" outlineLevel="0" collapsed="false">
      <c r="A29" s="14"/>
      <c r="B29" s="43" t="s">
        <v>37</v>
      </c>
      <c r="C29" s="43"/>
      <c r="D29" s="43"/>
      <c r="E29" s="43"/>
      <c r="F29" s="43"/>
      <c r="G29" s="43"/>
      <c r="H29" s="44" t="n">
        <f aca="false">SUM(H25:H28)</f>
        <v>0</v>
      </c>
      <c r="I29" s="13"/>
      <c r="J29" s="14"/>
      <c r="K29" s="14"/>
      <c r="L29" s="15"/>
      <c r="M29" s="16"/>
      <c r="N29" s="17"/>
      <c r="O29" s="18"/>
      <c r="P29" s="13"/>
      <c r="Q29" s="13"/>
      <c r="R29" s="14"/>
      <c r="S29" s="14"/>
    </row>
    <row r="30" customFormat="false" ht="19.7" hidden="false" customHeight="true" outlineLevel="0" collapsed="false">
      <c r="A30" s="7"/>
      <c r="B30" s="45"/>
      <c r="C30" s="40"/>
      <c r="D30" s="47"/>
      <c r="E30" s="48"/>
      <c r="F30" s="48"/>
      <c r="G30" s="49"/>
      <c r="H30" s="34"/>
      <c r="I30" s="13"/>
      <c r="J30" s="14"/>
      <c r="K30" s="14"/>
      <c r="L30" s="15"/>
      <c r="M30" s="16"/>
      <c r="N30" s="17"/>
      <c r="O30" s="18"/>
      <c r="P30" s="13"/>
      <c r="Q30" s="13"/>
      <c r="R30" s="14"/>
      <c r="S30" s="14"/>
    </row>
    <row r="31" customFormat="false" ht="19.7" hidden="false" customHeight="true" outlineLevel="0" collapsed="false">
      <c r="A31" s="7"/>
      <c r="B31" s="12" t="s">
        <v>38</v>
      </c>
      <c r="C31" s="12"/>
      <c r="D31" s="12"/>
      <c r="E31" s="12"/>
      <c r="F31" s="12"/>
      <c r="G31" s="12"/>
      <c r="H31" s="12"/>
      <c r="I31" s="13"/>
      <c r="J31" s="14"/>
      <c r="K31" s="14"/>
      <c r="L31" s="15"/>
      <c r="M31" s="16"/>
      <c r="N31" s="17"/>
      <c r="O31" s="18"/>
      <c r="P31" s="13"/>
      <c r="Q31" s="13"/>
      <c r="R31" s="14"/>
      <c r="S31" s="14"/>
    </row>
    <row r="32" customFormat="false" ht="19.7" hidden="false" customHeight="true" outlineLevel="0" collapsed="false">
      <c r="A32" s="7"/>
      <c r="B32" s="19"/>
      <c r="C32" s="20" t="s">
        <v>39</v>
      </c>
      <c r="D32" s="36" t="s">
        <v>20</v>
      </c>
      <c r="E32" s="21" t="n">
        <v>1</v>
      </c>
      <c r="F32" s="21"/>
      <c r="G32" s="37"/>
      <c r="H32" s="23" t="n">
        <f aca="false">G32*E32</f>
        <v>0</v>
      </c>
      <c r="I32" s="13"/>
      <c r="J32" s="14"/>
      <c r="K32" s="14"/>
      <c r="L32" s="15"/>
      <c r="M32" s="16"/>
      <c r="N32" s="17"/>
      <c r="O32" s="18"/>
      <c r="P32" s="13"/>
      <c r="Q32" s="13"/>
      <c r="R32" s="14"/>
      <c r="S32" s="14"/>
    </row>
    <row r="33" customFormat="false" ht="19.7" hidden="false" customHeight="true" outlineLevel="0" collapsed="false">
      <c r="A33" s="7"/>
      <c r="B33" s="29"/>
      <c r="C33" s="40" t="s">
        <v>40</v>
      </c>
      <c r="D33" s="41" t="s">
        <v>20</v>
      </c>
      <c r="E33" s="32" t="n">
        <v>1</v>
      </c>
      <c r="F33" s="32"/>
      <c r="G33" s="42"/>
      <c r="H33" s="34" t="n">
        <f aca="false">G33*E33</f>
        <v>0</v>
      </c>
      <c r="I33" s="13"/>
      <c r="J33" s="14"/>
      <c r="K33" s="14"/>
      <c r="L33" s="15"/>
      <c r="M33" s="16"/>
      <c r="N33" s="17"/>
      <c r="O33" s="18"/>
      <c r="P33" s="13"/>
      <c r="Q33" s="13"/>
      <c r="R33" s="14"/>
      <c r="S33" s="14"/>
    </row>
    <row r="34" customFormat="false" ht="19.7" hidden="false" customHeight="true" outlineLevel="0" collapsed="false">
      <c r="A34" s="14"/>
      <c r="B34" s="43" t="s">
        <v>41</v>
      </c>
      <c r="C34" s="43"/>
      <c r="D34" s="43"/>
      <c r="E34" s="43"/>
      <c r="F34" s="43"/>
      <c r="G34" s="43"/>
      <c r="H34" s="44" t="n">
        <f aca="false">SUM(H32:H33)</f>
        <v>0</v>
      </c>
      <c r="I34" s="13"/>
      <c r="J34" s="14"/>
      <c r="K34" s="14"/>
      <c r="L34" s="15"/>
      <c r="M34" s="16"/>
      <c r="N34" s="17"/>
      <c r="O34" s="18"/>
      <c r="P34" s="13"/>
      <c r="Q34" s="13"/>
      <c r="R34" s="14"/>
      <c r="S34" s="14"/>
    </row>
    <row r="35" customFormat="false" ht="19.7" hidden="false" customHeight="true" outlineLevel="0" collapsed="false">
      <c r="A35" s="7"/>
      <c r="B35" s="45"/>
      <c r="C35" s="46"/>
      <c r="D35" s="47"/>
      <c r="E35" s="48"/>
      <c r="F35" s="48"/>
      <c r="G35" s="49"/>
      <c r="H35" s="34"/>
      <c r="I35" s="13"/>
      <c r="J35" s="14"/>
      <c r="K35" s="14"/>
      <c r="L35" s="15"/>
      <c r="M35" s="16"/>
      <c r="N35" s="17"/>
      <c r="O35" s="18"/>
      <c r="P35" s="13"/>
      <c r="Q35" s="13"/>
      <c r="R35" s="14"/>
      <c r="S35" s="14"/>
    </row>
    <row r="36" customFormat="false" ht="19.7" hidden="false" customHeight="true" outlineLevel="0" collapsed="false">
      <c r="A36" s="7"/>
      <c r="B36" s="12" t="s">
        <v>42</v>
      </c>
      <c r="C36" s="12"/>
      <c r="D36" s="12"/>
      <c r="E36" s="12"/>
      <c r="F36" s="12"/>
      <c r="G36" s="12"/>
      <c r="H36" s="12"/>
      <c r="I36" s="13"/>
      <c r="J36" s="14"/>
      <c r="K36" s="14"/>
      <c r="L36" s="15"/>
      <c r="M36" s="16"/>
      <c r="N36" s="17"/>
      <c r="O36" s="18"/>
      <c r="P36" s="13"/>
      <c r="Q36" s="13"/>
      <c r="R36" s="14"/>
      <c r="S36" s="14"/>
    </row>
    <row r="37" customFormat="false" ht="19.7" hidden="false" customHeight="true" outlineLevel="0" collapsed="false">
      <c r="A37" s="7"/>
      <c r="B37" s="19"/>
      <c r="C37" s="20" t="s">
        <v>43</v>
      </c>
      <c r="D37" s="36" t="s">
        <v>20</v>
      </c>
      <c r="E37" s="21" t="n">
        <v>1</v>
      </c>
      <c r="F37" s="21"/>
      <c r="G37" s="37"/>
      <c r="H37" s="23" t="n">
        <f aca="false">G37*E37</f>
        <v>0</v>
      </c>
      <c r="I37" s="13"/>
      <c r="J37" s="14"/>
      <c r="K37" s="14"/>
      <c r="L37" s="15"/>
      <c r="M37" s="16"/>
      <c r="N37" s="17"/>
      <c r="O37" s="18"/>
      <c r="P37" s="13"/>
      <c r="Q37" s="13"/>
      <c r="R37" s="14"/>
      <c r="S37" s="14"/>
    </row>
    <row r="38" customFormat="false" ht="19.7" hidden="false" customHeight="true" outlineLevel="0" collapsed="false">
      <c r="A38" s="7"/>
      <c r="B38" s="29"/>
      <c r="C38" s="40" t="s">
        <v>44</v>
      </c>
      <c r="D38" s="41" t="s">
        <v>20</v>
      </c>
      <c r="E38" s="32" t="n">
        <v>1</v>
      </c>
      <c r="F38" s="32"/>
      <c r="G38" s="42"/>
      <c r="H38" s="34" t="n">
        <f aca="false">G38*E38</f>
        <v>0</v>
      </c>
      <c r="I38" s="13"/>
      <c r="J38" s="14"/>
      <c r="K38" s="14"/>
      <c r="L38" s="15"/>
      <c r="M38" s="16"/>
      <c r="N38" s="17"/>
      <c r="O38" s="18"/>
      <c r="P38" s="13"/>
      <c r="Q38" s="13"/>
      <c r="R38" s="14"/>
      <c r="S38" s="14"/>
    </row>
    <row r="39" customFormat="false" ht="19.7" hidden="false" customHeight="true" outlineLevel="0" collapsed="false">
      <c r="A39" s="14"/>
      <c r="B39" s="43" t="s">
        <v>45</v>
      </c>
      <c r="C39" s="43"/>
      <c r="D39" s="43"/>
      <c r="E39" s="43"/>
      <c r="F39" s="43"/>
      <c r="G39" s="43"/>
      <c r="H39" s="44" t="n">
        <f aca="false">SUM(H37:H38)</f>
        <v>0</v>
      </c>
      <c r="I39" s="13"/>
      <c r="J39" s="14"/>
      <c r="K39" s="14"/>
      <c r="L39" s="15"/>
      <c r="M39" s="16"/>
      <c r="N39" s="17"/>
      <c r="O39" s="18"/>
      <c r="P39" s="13"/>
      <c r="Q39" s="13"/>
      <c r="R39" s="14"/>
      <c r="S39" s="14"/>
    </row>
    <row r="40" customFormat="false" ht="19.7" hidden="false" customHeight="true" outlineLevel="0" collapsed="false">
      <c r="A40" s="7"/>
      <c r="B40" s="45"/>
      <c r="C40" s="40"/>
      <c r="D40" s="47"/>
      <c r="E40" s="48"/>
      <c r="F40" s="48"/>
      <c r="G40" s="49"/>
      <c r="H40" s="34"/>
      <c r="I40" s="13"/>
      <c r="J40" s="14"/>
      <c r="K40" s="14"/>
      <c r="L40" s="15"/>
      <c r="M40" s="16"/>
      <c r="N40" s="17"/>
      <c r="O40" s="18"/>
      <c r="P40" s="13"/>
      <c r="Q40" s="13"/>
      <c r="R40" s="14"/>
      <c r="S40" s="14"/>
    </row>
    <row r="41" customFormat="false" ht="19.7" hidden="false" customHeight="true" outlineLevel="0" collapsed="false">
      <c r="A41" s="7"/>
      <c r="B41" s="12" t="s">
        <v>46</v>
      </c>
      <c r="C41" s="12"/>
      <c r="D41" s="12"/>
      <c r="E41" s="12"/>
      <c r="F41" s="12"/>
      <c r="G41" s="12"/>
      <c r="H41" s="12"/>
      <c r="I41" s="13"/>
      <c r="J41" s="14"/>
      <c r="K41" s="14"/>
      <c r="L41" s="15"/>
      <c r="M41" s="16"/>
      <c r="N41" s="17"/>
      <c r="O41" s="18"/>
      <c r="P41" s="13"/>
      <c r="Q41" s="13"/>
      <c r="R41" s="14"/>
      <c r="S41" s="14"/>
    </row>
    <row r="42" customFormat="false" ht="19.7" hidden="false" customHeight="true" outlineLevel="0" collapsed="false">
      <c r="A42" s="7"/>
      <c r="B42" s="52" t="s">
        <v>47</v>
      </c>
      <c r="C42" s="62" t="s">
        <v>48</v>
      </c>
      <c r="D42" s="36" t="s">
        <v>33</v>
      </c>
      <c r="E42" s="21" t="n">
        <v>70</v>
      </c>
      <c r="F42" s="21"/>
      <c r="G42" s="37"/>
      <c r="H42" s="23" t="n">
        <f aca="false">G42*E42</f>
        <v>0</v>
      </c>
      <c r="I42" s="13"/>
      <c r="J42" s="14"/>
      <c r="K42" s="14"/>
      <c r="L42" s="15"/>
      <c r="M42" s="16"/>
      <c r="N42" s="17"/>
      <c r="O42" s="18"/>
      <c r="P42" s="13"/>
      <c r="Q42" s="13"/>
      <c r="R42" s="14"/>
      <c r="S42" s="14"/>
    </row>
    <row r="43" customFormat="false" ht="19.7" hidden="false" customHeight="true" outlineLevel="0" collapsed="false">
      <c r="A43" s="7"/>
      <c r="B43" s="52"/>
      <c r="C43" s="63" t="s">
        <v>49</v>
      </c>
      <c r="D43" s="54" t="s">
        <v>33</v>
      </c>
      <c r="E43" s="55" t="n">
        <v>70</v>
      </c>
      <c r="F43" s="55"/>
      <c r="G43" s="56"/>
      <c r="H43" s="57" t="n">
        <f aca="false">G43*E43</f>
        <v>0</v>
      </c>
      <c r="I43" s="13"/>
      <c r="J43" s="14"/>
      <c r="K43" s="14"/>
      <c r="L43" s="15"/>
      <c r="M43" s="16"/>
      <c r="N43" s="17"/>
      <c r="O43" s="18"/>
      <c r="P43" s="13"/>
      <c r="Q43" s="13"/>
      <c r="R43" s="14"/>
      <c r="S43" s="14"/>
    </row>
    <row r="44" customFormat="false" ht="19.7" hidden="false" customHeight="true" outlineLevel="0" collapsed="false">
      <c r="A44" s="7"/>
      <c r="B44" s="64" t="s">
        <v>50</v>
      </c>
      <c r="C44" s="65" t="s">
        <v>51</v>
      </c>
      <c r="D44" s="38" t="s">
        <v>33</v>
      </c>
      <c r="E44" s="26" t="n">
        <v>140</v>
      </c>
      <c r="F44" s="26"/>
      <c r="G44" s="39"/>
      <c r="H44" s="28" t="n">
        <f aca="false">G44*E44</f>
        <v>0</v>
      </c>
      <c r="I44" s="13"/>
      <c r="J44" s="14"/>
      <c r="K44" s="14"/>
      <c r="L44" s="15"/>
      <c r="M44" s="16"/>
      <c r="N44" s="17"/>
      <c r="O44" s="18"/>
      <c r="P44" s="13"/>
      <c r="Q44" s="13"/>
      <c r="R44" s="14"/>
      <c r="S44" s="14"/>
    </row>
    <row r="45" customFormat="false" ht="19.7" hidden="false" customHeight="true" outlineLevel="0" collapsed="false">
      <c r="A45" s="7"/>
      <c r="B45" s="66"/>
      <c r="C45" s="40" t="s">
        <v>52</v>
      </c>
      <c r="D45" s="41" t="s">
        <v>53</v>
      </c>
      <c r="E45" s="32" t="n">
        <v>1</v>
      </c>
      <c r="F45" s="32"/>
      <c r="G45" s="67"/>
      <c r="H45" s="34" t="n">
        <f aca="false">G45*E45</f>
        <v>0</v>
      </c>
      <c r="I45" s="13"/>
      <c r="J45" s="14"/>
      <c r="K45" s="14"/>
      <c r="L45" s="15"/>
      <c r="M45" s="16"/>
      <c r="N45" s="17"/>
      <c r="O45" s="18"/>
      <c r="P45" s="13"/>
      <c r="Q45" s="13"/>
      <c r="R45" s="14"/>
      <c r="S45" s="14"/>
    </row>
    <row r="46" customFormat="false" ht="19.7" hidden="false" customHeight="true" outlineLevel="0" collapsed="false">
      <c r="A46" s="7"/>
      <c r="B46" s="66"/>
      <c r="C46" s="40" t="s">
        <v>54</v>
      </c>
      <c r="D46" s="41"/>
      <c r="E46" s="32"/>
      <c r="F46" s="32"/>
      <c r="G46" s="67"/>
      <c r="H46" s="34"/>
      <c r="I46" s="13"/>
      <c r="J46" s="14"/>
      <c r="K46" s="14"/>
      <c r="L46" s="15"/>
      <c r="M46" s="16"/>
      <c r="N46" s="17"/>
      <c r="O46" s="18"/>
      <c r="P46" s="13"/>
      <c r="Q46" s="13"/>
      <c r="R46" s="14"/>
      <c r="S46" s="14"/>
    </row>
    <row r="47" customFormat="false" ht="19.7" hidden="false" customHeight="true" outlineLevel="0" collapsed="false">
      <c r="A47" s="14"/>
      <c r="B47" s="43" t="s">
        <v>55</v>
      </c>
      <c r="C47" s="43"/>
      <c r="D47" s="43"/>
      <c r="E47" s="43"/>
      <c r="F47" s="43"/>
      <c r="G47" s="43"/>
      <c r="H47" s="44" t="n">
        <f aca="false">SUM(H42:H46)</f>
        <v>0</v>
      </c>
      <c r="I47" s="13"/>
      <c r="J47" s="14"/>
      <c r="K47" s="14"/>
      <c r="L47" s="15"/>
      <c r="M47" s="16"/>
      <c r="N47" s="17"/>
      <c r="O47" s="18"/>
      <c r="P47" s="13"/>
      <c r="Q47" s="13"/>
      <c r="R47" s="14"/>
      <c r="S47" s="14"/>
    </row>
    <row r="48" customFormat="false" ht="19.7" hidden="false" customHeight="true" outlineLevel="0" collapsed="false">
      <c r="A48" s="7"/>
      <c r="B48" s="45"/>
      <c r="C48" s="46"/>
      <c r="D48" s="47"/>
      <c r="E48" s="48"/>
      <c r="F48" s="48"/>
      <c r="G48" s="49"/>
      <c r="H48" s="34"/>
      <c r="I48" s="13"/>
      <c r="J48" s="14"/>
      <c r="K48" s="14"/>
      <c r="L48" s="15"/>
      <c r="M48" s="16"/>
      <c r="N48" s="17"/>
      <c r="O48" s="18"/>
      <c r="P48" s="13"/>
      <c r="Q48" s="13"/>
      <c r="R48" s="14"/>
      <c r="S48" s="14"/>
    </row>
    <row r="49" customFormat="false" ht="19.7" hidden="false" customHeight="true" outlineLevel="0" collapsed="false">
      <c r="A49" s="7"/>
      <c r="B49" s="12" t="s">
        <v>56</v>
      </c>
      <c r="C49" s="12"/>
      <c r="D49" s="12"/>
      <c r="E49" s="12"/>
      <c r="F49" s="12"/>
      <c r="G49" s="12"/>
      <c r="H49" s="12"/>
      <c r="I49" s="13"/>
      <c r="J49" s="14"/>
      <c r="K49" s="14"/>
      <c r="L49" s="15"/>
      <c r="M49" s="16"/>
      <c r="N49" s="17"/>
      <c r="O49" s="18"/>
      <c r="P49" s="13"/>
      <c r="Q49" s="13"/>
      <c r="R49" s="14"/>
      <c r="S49" s="14"/>
    </row>
    <row r="50" customFormat="false" ht="19.7" hidden="false" customHeight="true" outlineLevel="0" collapsed="false">
      <c r="A50" s="7"/>
      <c r="B50" s="68"/>
      <c r="C50" s="62" t="s">
        <v>57</v>
      </c>
      <c r="D50" s="36" t="s">
        <v>20</v>
      </c>
      <c r="E50" s="21" t="n">
        <v>1</v>
      </c>
      <c r="F50" s="21"/>
      <c r="G50" s="37"/>
      <c r="H50" s="23" t="n">
        <f aca="false">G50*E50</f>
        <v>0</v>
      </c>
      <c r="I50" s="13"/>
      <c r="J50" s="14"/>
      <c r="K50" s="14"/>
      <c r="L50" s="15"/>
      <c r="M50" s="16"/>
      <c r="N50" s="17"/>
      <c r="O50" s="18"/>
      <c r="P50" s="13"/>
      <c r="Q50" s="13"/>
      <c r="R50" s="14"/>
      <c r="S50" s="14"/>
    </row>
    <row r="51" customFormat="false" ht="19.7" hidden="false" customHeight="true" outlineLevel="0" collapsed="false">
      <c r="A51" s="7"/>
      <c r="B51" s="64"/>
      <c r="C51" s="65" t="s">
        <v>58</v>
      </c>
      <c r="D51" s="38" t="s">
        <v>20</v>
      </c>
      <c r="E51" s="26" t="n">
        <v>1</v>
      </c>
      <c r="F51" s="26"/>
      <c r="G51" s="39"/>
      <c r="H51" s="28" t="n">
        <f aca="false">G51*E51</f>
        <v>0</v>
      </c>
      <c r="I51" s="13"/>
      <c r="J51" s="14"/>
      <c r="K51" s="14"/>
      <c r="L51" s="15"/>
      <c r="M51" s="16"/>
      <c r="N51" s="17"/>
      <c r="O51" s="18"/>
      <c r="P51" s="13"/>
      <c r="Q51" s="13"/>
      <c r="R51" s="14"/>
      <c r="S51" s="14"/>
    </row>
    <row r="52" customFormat="false" ht="19.7" hidden="false" customHeight="true" outlineLevel="0" collapsed="false">
      <c r="A52" s="7"/>
      <c r="B52" s="64"/>
      <c r="C52" s="40" t="s">
        <v>59</v>
      </c>
      <c r="D52" s="41" t="s">
        <v>20</v>
      </c>
      <c r="E52" s="32" t="n">
        <v>1</v>
      </c>
      <c r="F52" s="32"/>
      <c r="G52" s="67"/>
      <c r="H52" s="34" t="n">
        <f aca="false">G52*E52</f>
        <v>0</v>
      </c>
      <c r="I52" s="13"/>
      <c r="J52" s="14"/>
      <c r="K52" s="14"/>
      <c r="L52" s="15"/>
      <c r="M52" s="16"/>
      <c r="N52" s="17"/>
      <c r="O52" s="18"/>
      <c r="P52" s="13"/>
      <c r="Q52" s="13"/>
      <c r="R52" s="14"/>
      <c r="S52" s="14"/>
    </row>
    <row r="53" customFormat="false" ht="19.7" hidden="false" customHeight="true" outlineLevel="0" collapsed="false">
      <c r="A53" s="14"/>
      <c r="B53" s="43" t="s">
        <v>60</v>
      </c>
      <c r="C53" s="43"/>
      <c r="D53" s="43"/>
      <c r="E53" s="43"/>
      <c r="F53" s="43"/>
      <c r="G53" s="43"/>
      <c r="H53" s="44" t="n">
        <f aca="false">SUM(H50:H52)</f>
        <v>0</v>
      </c>
      <c r="I53" s="13"/>
      <c r="J53" s="14"/>
      <c r="K53" s="14"/>
      <c r="L53" s="15"/>
      <c r="M53" s="16"/>
      <c r="N53" s="17"/>
      <c r="O53" s="18"/>
      <c r="P53" s="13"/>
      <c r="Q53" s="13"/>
      <c r="R53" s="14"/>
      <c r="S53" s="14"/>
    </row>
    <row r="54" customFormat="false" ht="19.7" hidden="false" customHeight="true" outlineLevel="0" collapsed="false">
      <c r="A54" s="7"/>
      <c r="B54" s="45"/>
      <c r="C54" s="40"/>
      <c r="D54" s="47"/>
      <c r="E54" s="48"/>
      <c r="F54" s="48"/>
      <c r="G54" s="49"/>
      <c r="H54" s="34"/>
      <c r="I54" s="13"/>
      <c r="J54" s="14"/>
      <c r="K54" s="14"/>
      <c r="L54" s="15"/>
      <c r="M54" s="16"/>
      <c r="N54" s="17"/>
      <c r="O54" s="18"/>
      <c r="P54" s="13"/>
      <c r="Q54" s="13"/>
      <c r="R54" s="14"/>
      <c r="S54" s="14"/>
    </row>
    <row r="55" customFormat="false" ht="19.7" hidden="false" customHeight="true" outlineLevel="0" collapsed="false">
      <c r="A55" s="7"/>
      <c r="B55" s="12" t="s">
        <v>61</v>
      </c>
      <c r="C55" s="12"/>
      <c r="D55" s="12"/>
      <c r="E55" s="12"/>
      <c r="F55" s="12"/>
      <c r="G55" s="12"/>
      <c r="H55" s="12"/>
      <c r="I55" s="13"/>
      <c r="J55" s="14"/>
      <c r="K55" s="14"/>
      <c r="L55" s="15"/>
      <c r="M55" s="16"/>
      <c r="N55" s="17"/>
      <c r="O55" s="18"/>
      <c r="P55" s="13"/>
      <c r="Q55" s="13"/>
      <c r="R55" s="14"/>
      <c r="S55" s="14"/>
    </row>
    <row r="56" customFormat="false" ht="19.7" hidden="false" customHeight="true" outlineLevel="0" collapsed="false">
      <c r="A56" s="7"/>
      <c r="B56" s="68"/>
      <c r="C56" s="62" t="s">
        <v>62</v>
      </c>
      <c r="D56" s="36" t="s">
        <v>63</v>
      </c>
      <c r="E56" s="21" t="n">
        <v>18</v>
      </c>
      <c r="F56" s="21"/>
      <c r="G56" s="37"/>
      <c r="H56" s="23" t="n">
        <f aca="false">G56*E56</f>
        <v>0</v>
      </c>
      <c r="I56" s="13"/>
      <c r="J56" s="14"/>
      <c r="K56" s="14"/>
      <c r="L56" s="15"/>
      <c r="M56" s="16"/>
      <c r="N56" s="17"/>
      <c r="O56" s="18"/>
      <c r="P56" s="13"/>
      <c r="Q56" s="13"/>
      <c r="R56" s="14"/>
      <c r="S56" s="14"/>
    </row>
    <row r="57" customFormat="false" ht="19.7" hidden="false" customHeight="true" outlineLevel="0" collapsed="false">
      <c r="A57" s="7"/>
      <c r="B57" s="64"/>
      <c r="C57" s="65" t="s">
        <v>64</v>
      </c>
      <c r="D57" s="38" t="s">
        <v>63</v>
      </c>
      <c r="E57" s="26" t="n">
        <v>60</v>
      </c>
      <c r="F57" s="26"/>
      <c r="G57" s="39"/>
      <c r="H57" s="28" t="n">
        <f aca="false">G57*E57</f>
        <v>0</v>
      </c>
      <c r="I57" s="13"/>
      <c r="J57" s="14"/>
      <c r="K57" s="14"/>
      <c r="L57" s="15"/>
      <c r="M57" s="16"/>
      <c r="N57" s="17"/>
      <c r="O57" s="18"/>
      <c r="P57" s="13"/>
      <c r="Q57" s="13"/>
      <c r="R57" s="14"/>
      <c r="S57" s="14"/>
    </row>
    <row r="58" customFormat="false" ht="19.7" hidden="false" customHeight="true" outlineLevel="0" collapsed="false">
      <c r="A58" s="7"/>
      <c r="B58" s="64"/>
      <c r="C58" s="40" t="s">
        <v>65</v>
      </c>
      <c r="D58" s="41" t="s">
        <v>63</v>
      </c>
      <c r="E58" s="32" t="n">
        <v>5</v>
      </c>
      <c r="F58" s="32"/>
      <c r="G58" s="67"/>
      <c r="H58" s="34" t="n">
        <f aca="false">G58*E58</f>
        <v>0</v>
      </c>
      <c r="I58" s="13"/>
      <c r="J58" s="14"/>
      <c r="K58" s="14"/>
      <c r="L58" s="15"/>
      <c r="M58" s="16"/>
      <c r="N58" s="17"/>
      <c r="O58" s="18"/>
      <c r="P58" s="13"/>
      <c r="Q58" s="13"/>
      <c r="R58" s="14"/>
      <c r="S58" s="14"/>
    </row>
    <row r="59" customFormat="false" ht="19.7" hidden="false" customHeight="true" outlineLevel="0" collapsed="false">
      <c r="A59" s="14"/>
      <c r="B59" s="43" t="s">
        <v>66</v>
      </c>
      <c r="C59" s="43"/>
      <c r="D59" s="43"/>
      <c r="E59" s="43"/>
      <c r="F59" s="43"/>
      <c r="G59" s="43"/>
      <c r="H59" s="44" t="n">
        <f aca="false">SUM(H56:H58)</f>
        <v>0</v>
      </c>
      <c r="I59" s="13"/>
      <c r="J59" s="14"/>
      <c r="K59" s="14"/>
      <c r="L59" s="15"/>
      <c r="M59" s="16"/>
      <c r="N59" s="17"/>
      <c r="O59" s="18"/>
      <c r="P59" s="13"/>
      <c r="Q59" s="13"/>
      <c r="R59" s="14"/>
      <c r="S59" s="14"/>
    </row>
    <row r="60" customFormat="false" ht="19.7" hidden="false" customHeight="true" outlineLevel="0" collapsed="false">
      <c r="A60" s="7"/>
      <c r="B60" s="45"/>
      <c r="C60" s="46"/>
      <c r="D60" s="47"/>
      <c r="E60" s="48"/>
      <c r="F60" s="48"/>
      <c r="G60" s="49"/>
      <c r="H60" s="34"/>
      <c r="I60" s="13"/>
      <c r="J60" s="14"/>
      <c r="K60" s="14"/>
      <c r="L60" s="15"/>
      <c r="M60" s="16"/>
      <c r="N60" s="17"/>
      <c r="O60" s="18"/>
      <c r="P60" s="13"/>
      <c r="Q60" s="13"/>
      <c r="R60" s="14"/>
      <c r="S60" s="14"/>
    </row>
    <row r="61" customFormat="false" ht="19.7" hidden="false" customHeight="true" outlineLevel="0" collapsed="false">
      <c r="A61" s="7"/>
      <c r="B61" s="12" t="s">
        <v>67</v>
      </c>
      <c r="C61" s="12"/>
      <c r="D61" s="12"/>
      <c r="E61" s="12"/>
      <c r="F61" s="12"/>
      <c r="G61" s="12"/>
      <c r="H61" s="12"/>
      <c r="I61" s="13"/>
      <c r="J61" s="14"/>
      <c r="K61" s="14"/>
      <c r="L61" s="15"/>
      <c r="M61" s="16"/>
      <c r="N61" s="17"/>
      <c r="O61" s="18"/>
      <c r="P61" s="13"/>
      <c r="Q61" s="13"/>
      <c r="R61" s="14"/>
      <c r="S61" s="14"/>
    </row>
    <row r="62" customFormat="false" ht="19.7" hidden="false" customHeight="true" outlineLevel="0" collapsed="false">
      <c r="A62" s="7"/>
      <c r="B62" s="68"/>
      <c r="C62" s="62" t="s">
        <v>68</v>
      </c>
      <c r="D62" s="36" t="s">
        <v>63</v>
      </c>
      <c r="E62" s="21" t="n">
        <v>29</v>
      </c>
      <c r="F62" s="21"/>
      <c r="G62" s="37"/>
      <c r="H62" s="23" t="n">
        <f aca="false">G62*E62</f>
        <v>0</v>
      </c>
      <c r="I62" s="13"/>
      <c r="J62" s="14"/>
      <c r="K62" s="14"/>
      <c r="L62" s="15"/>
      <c r="M62" s="16"/>
      <c r="N62" s="17"/>
      <c r="O62" s="18"/>
      <c r="P62" s="13"/>
      <c r="Q62" s="13"/>
      <c r="R62" s="14"/>
      <c r="S62" s="14"/>
    </row>
    <row r="63" customFormat="false" ht="19.7" hidden="false" customHeight="true" outlineLevel="0" collapsed="false">
      <c r="A63" s="7"/>
      <c r="B63" s="64"/>
      <c r="C63" s="65" t="s">
        <v>69</v>
      </c>
      <c r="D63" s="38" t="s">
        <v>63</v>
      </c>
      <c r="E63" s="26" t="n">
        <v>35</v>
      </c>
      <c r="F63" s="26"/>
      <c r="G63" s="39"/>
      <c r="H63" s="28" t="n">
        <f aca="false">G63*E63</f>
        <v>0</v>
      </c>
      <c r="I63" s="13"/>
      <c r="J63" s="14"/>
      <c r="K63" s="14"/>
      <c r="L63" s="15"/>
      <c r="M63" s="16"/>
      <c r="N63" s="17"/>
      <c r="O63" s="18"/>
      <c r="P63" s="13"/>
      <c r="Q63" s="13"/>
      <c r="R63" s="14"/>
      <c r="S63" s="14"/>
    </row>
    <row r="64" customFormat="false" ht="19.7" hidden="false" customHeight="true" outlineLevel="0" collapsed="false">
      <c r="A64" s="7"/>
      <c r="B64" s="64"/>
      <c r="C64" s="65" t="s">
        <v>70</v>
      </c>
      <c r="D64" s="38" t="s">
        <v>63</v>
      </c>
      <c r="E64" s="26" t="n">
        <v>42</v>
      </c>
      <c r="F64" s="26"/>
      <c r="G64" s="39"/>
      <c r="H64" s="28" t="n">
        <f aca="false">G64*E64</f>
        <v>0</v>
      </c>
      <c r="I64" s="13"/>
      <c r="J64" s="14"/>
      <c r="K64" s="14"/>
      <c r="L64" s="15"/>
      <c r="M64" s="16"/>
      <c r="N64" s="17"/>
      <c r="O64" s="18"/>
      <c r="P64" s="13"/>
      <c r="Q64" s="13"/>
      <c r="R64" s="14"/>
      <c r="S64" s="14"/>
    </row>
    <row r="65" customFormat="false" ht="19.7" hidden="false" customHeight="true" outlineLevel="0" collapsed="false">
      <c r="A65" s="7"/>
      <c r="B65" s="64"/>
      <c r="C65" s="65" t="s">
        <v>71</v>
      </c>
      <c r="D65" s="38" t="s">
        <v>63</v>
      </c>
      <c r="E65" s="26" t="n">
        <v>4</v>
      </c>
      <c r="F65" s="26"/>
      <c r="G65" s="39"/>
      <c r="H65" s="28" t="n">
        <f aca="false">G65*E65</f>
        <v>0</v>
      </c>
      <c r="I65" s="13"/>
      <c r="J65" s="14"/>
      <c r="K65" s="14"/>
      <c r="L65" s="15"/>
      <c r="M65" s="16"/>
      <c r="N65" s="17"/>
      <c r="O65" s="18"/>
      <c r="P65" s="13"/>
      <c r="Q65" s="13"/>
      <c r="R65" s="14"/>
      <c r="S65" s="14"/>
    </row>
    <row r="66" customFormat="false" ht="19.7" hidden="false" customHeight="true" outlineLevel="0" collapsed="false">
      <c r="A66" s="7"/>
      <c r="B66" s="64"/>
      <c r="C66" s="65" t="s">
        <v>72</v>
      </c>
      <c r="D66" s="38" t="s">
        <v>63</v>
      </c>
      <c r="E66" s="26" t="n">
        <v>15</v>
      </c>
      <c r="F66" s="26"/>
      <c r="G66" s="39"/>
      <c r="H66" s="28" t="n">
        <f aca="false">G66*E66</f>
        <v>0</v>
      </c>
      <c r="I66" s="13"/>
      <c r="J66" s="14"/>
      <c r="K66" s="14"/>
      <c r="L66" s="15"/>
      <c r="M66" s="16"/>
      <c r="N66" s="17"/>
      <c r="O66" s="18"/>
      <c r="P66" s="13"/>
      <c r="Q66" s="13"/>
      <c r="R66" s="14"/>
      <c r="S66" s="14"/>
    </row>
    <row r="67" customFormat="false" ht="19.7" hidden="false" customHeight="true" outlineLevel="0" collapsed="false">
      <c r="A67" s="7"/>
      <c r="B67" s="64"/>
      <c r="C67" s="65" t="s">
        <v>73</v>
      </c>
      <c r="D67" s="38" t="s">
        <v>63</v>
      </c>
      <c r="E67" s="26" t="n">
        <v>6</v>
      </c>
      <c r="F67" s="26"/>
      <c r="G67" s="39"/>
      <c r="H67" s="28" t="n">
        <f aca="false">G67*E67</f>
        <v>0</v>
      </c>
      <c r="I67" s="13"/>
      <c r="J67" s="14"/>
      <c r="K67" s="14"/>
      <c r="L67" s="15"/>
      <c r="M67" s="16"/>
      <c r="N67" s="17"/>
      <c r="O67" s="18"/>
      <c r="P67" s="13"/>
      <c r="Q67" s="13"/>
      <c r="R67" s="14"/>
      <c r="S67" s="14"/>
    </row>
    <row r="68" customFormat="false" ht="19.7" hidden="false" customHeight="true" outlineLevel="0" collapsed="false">
      <c r="A68" s="7"/>
      <c r="B68" s="64"/>
      <c r="C68" s="65" t="s">
        <v>74</v>
      </c>
      <c r="D68" s="38" t="s">
        <v>63</v>
      </c>
      <c r="E68" s="26" t="n">
        <v>50</v>
      </c>
      <c r="F68" s="26"/>
      <c r="G68" s="39"/>
      <c r="H68" s="28" t="n">
        <f aca="false">G68*E68</f>
        <v>0</v>
      </c>
      <c r="I68" s="13"/>
      <c r="J68" s="14"/>
      <c r="K68" s="14"/>
      <c r="L68" s="15"/>
      <c r="M68" s="16"/>
      <c r="N68" s="17"/>
      <c r="O68" s="18"/>
      <c r="P68" s="13"/>
      <c r="Q68" s="13"/>
      <c r="R68" s="14"/>
      <c r="S68" s="14"/>
    </row>
    <row r="69" customFormat="false" ht="19.7" hidden="false" customHeight="true" outlineLevel="0" collapsed="false">
      <c r="A69" s="7"/>
      <c r="B69" s="64"/>
      <c r="C69" s="65" t="s">
        <v>75</v>
      </c>
      <c r="D69" s="38" t="s">
        <v>63</v>
      </c>
      <c r="E69" s="26" t="n">
        <v>2</v>
      </c>
      <c r="F69" s="26"/>
      <c r="G69" s="39"/>
      <c r="H69" s="28" t="n">
        <f aca="false">G69*E69</f>
        <v>0</v>
      </c>
      <c r="I69" s="13"/>
      <c r="J69" s="14"/>
      <c r="K69" s="14"/>
      <c r="L69" s="15"/>
      <c r="M69" s="16"/>
      <c r="N69" s="17"/>
      <c r="O69" s="18"/>
      <c r="P69" s="13"/>
      <c r="Q69" s="13"/>
      <c r="R69" s="14"/>
      <c r="S69" s="14"/>
    </row>
    <row r="70" customFormat="false" ht="19.7" hidden="false" customHeight="true" outlineLevel="0" collapsed="false">
      <c r="A70" s="7"/>
      <c r="B70" s="64"/>
      <c r="C70" s="65" t="s">
        <v>76</v>
      </c>
      <c r="D70" s="38" t="s">
        <v>63</v>
      </c>
      <c r="E70" s="26" t="n">
        <v>8</v>
      </c>
      <c r="F70" s="26"/>
      <c r="G70" s="39"/>
      <c r="H70" s="69" t="n">
        <f aca="false">G70*E70</f>
        <v>0</v>
      </c>
      <c r="I70" s="13"/>
      <c r="J70" s="14"/>
      <c r="K70" s="14"/>
      <c r="L70" s="15"/>
      <c r="M70" s="16"/>
      <c r="N70" s="17"/>
      <c r="O70" s="18"/>
      <c r="P70" s="13"/>
      <c r="Q70" s="13"/>
      <c r="R70" s="14"/>
      <c r="S70" s="14"/>
    </row>
    <row r="71" customFormat="false" ht="19.7" hidden="false" customHeight="true" outlineLevel="0" collapsed="false">
      <c r="A71" s="7"/>
      <c r="B71" s="64"/>
      <c r="C71" s="40" t="s">
        <v>77</v>
      </c>
      <c r="D71" s="41" t="s">
        <v>63</v>
      </c>
      <c r="E71" s="32" t="n">
        <v>18</v>
      </c>
      <c r="F71" s="32"/>
      <c r="G71" s="67"/>
      <c r="H71" s="34" t="n">
        <f aca="false">G71*E71</f>
        <v>0</v>
      </c>
      <c r="I71" s="13"/>
      <c r="J71" s="14"/>
      <c r="K71" s="14"/>
      <c r="L71" s="15"/>
      <c r="M71" s="16"/>
      <c r="N71" s="17"/>
      <c r="O71" s="18"/>
      <c r="P71" s="13"/>
      <c r="Q71" s="13"/>
      <c r="R71" s="14"/>
      <c r="S71" s="14"/>
    </row>
    <row r="72" customFormat="false" ht="19.7" hidden="false" customHeight="true" outlineLevel="0" collapsed="false">
      <c r="A72" s="14"/>
      <c r="B72" s="43" t="s">
        <v>78</v>
      </c>
      <c r="C72" s="43"/>
      <c r="D72" s="43"/>
      <c r="E72" s="43"/>
      <c r="F72" s="43"/>
      <c r="G72" s="43"/>
      <c r="H72" s="44" t="n">
        <f aca="false">SUM(H62:H71)</f>
        <v>0</v>
      </c>
      <c r="I72" s="13"/>
      <c r="J72" s="14"/>
      <c r="K72" s="14"/>
      <c r="L72" s="15"/>
      <c r="M72" s="16"/>
      <c r="N72" s="17"/>
      <c r="O72" s="18"/>
      <c r="P72" s="13"/>
      <c r="Q72" s="13"/>
      <c r="R72" s="14"/>
      <c r="S72" s="14"/>
    </row>
    <row r="73" customFormat="false" ht="19.7" hidden="false" customHeight="true" outlineLevel="0" collapsed="false">
      <c r="A73" s="7"/>
      <c r="B73" s="45"/>
      <c r="C73" s="40"/>
      <c r="D73" s="47"/>
      <c r="E73" s="48"/>
      <c r="F73" s="48"/>
      <c r="G73" s="49"/>
      <c r="H73" s="34"/>
      <c r="I73" s="13"/>
      <c r="J73" s="14"/>
      <c r="K73" s="14"/>
      <c r="L73" s="15"/>
      <c r="M73" s="16"/>
      <c r="N73" s="17"/>
      <c r="O73" s="18"/>
      <c r="P73" s="13"/>
      <c r="Q73" s="13"/>
      <c r="R73" s="14"/>
      <c r="S73" s="14"/>
    </row>
    <row r="74" customFormat="false" ht="19.7" hidden="false" customHeight="true" outlineLevel="0" collapsed="false">
      <c r="A74" s="7"/>
      <c r="B74" s="12" t="s">
        <v>79</v>
      </c>
      <c r="C74" s="12"/>
      <c r="D74" s="12"/>
      <c r="E74" s="12"/>
      <c r="F74" s="12"/>
      <c r="G74" s="12"/>
      <c r="H74" s="12"/>
      <c r="I74" s="13"/>
      <c r="J74" s="14"/>
      <c r="K74" s="14"/>
      <c r="L74" s="15"/>
      <c r="M74" s="16"/>
      <c r="N74" s="17"/>
      <c r="O74" s="18"/>
      <c r="P74" s="13"/>
      <c r="Q74" s="13"/>
      <c r="R74" s="14"/>
      <c r="S74" s="14"/>
    </row>
    <row r="75" customFormat="false" ht="19.7" hidden="false" customHeight="true" outlineLevel="0" collapsed="false">
      <c r="A75" s="7"/>
      <c r="B75" s="70" t="s">
        <v>80</v>
      </c>
      <c r="C75" s="70"/>
      <c r="D75" s="70"/>
      <c r="E75" s="70"/>
      <c r="F75" s="70"/>
      <c r="G75" s="70"/>
      <c r="H75" s="70"/>
      <c r="I75" s="13"/>
      <c r="J75" s="14"/>
      <c r="K75" s="14"/>
      <c r="L75" s="15"/>
      <c r="M75" s="16"/>
      <c r="N75" s="17"/>
      <c r="O75" s="18"/>
      <c r="P75" s="13"/>
      <c r="Q75" s="13"/>
      <c r="R75" s="14"/>
      <c r="S75" s="14"/>
    </row>
    <row r="76" customFormat="false" ht="19.7" hidden="false" customHeight="true" outlineLevel="0" collapsed="false">
      <c r="A76" s="7"/>
      <c r="B76" s="71"/>
      <c r="C76" s="40" t="s">
        <v>81</v>
      </c>
      <c r="D76" s="41" t="s">
        <v>63</v>
      </c>
      <c r="E76" s="32" t="n">
        <v>26</v>
      </c>
      <c r="F76" s="32"/>
      <c r="G76" s="72"/>
      <c r="H76" s="34" t="n">
        <f aca="false">G76*E76</f>
        <v>0</v>
      </c>
      <c r="I76" s="13"/>
      <c r="J76" s="14"/>
      <c r="K76" s="14"/>
      <c r="L76" s="15"/>
      <c r="M76" s="16"/>
      <c r="N76" s="17"/>
      <c r="O76" s="18"/>
      <c r="P76" s="13"/>
      <c r="Q76" s="13"/>
      <c r="R76" s="14"/>
      <c r="S76" s="14"/>
    </row>
    <row r="77" customFormat="false" ht="19.7" hidden="false" customHeight="true" outlineLevel="0" collapsed="false">
      <c r="A77" s="7"/>
      <c r="B77" s="73" t="s">
        <v>82</v>
      </c>
      <c r="C77" s="73"/>
      <c r="D77" s="73"/>
      <c r="E77" s="73"/>
      <c r="F77" s="73"/>
      <c r="G77" s="73"/>
      <c r="H77" s="73"/>
      <c r="I77" s="13"/>
      <c r="J77" s="14"/>
      <c r="K77" s="14"/>
      <c r="L77" s="15"/>
      <c r="M77" s="16"/>
      <c r="N77" s="17"/>
      <c r="O77" s="18"/>
      <c r="P77" s="13"/>
      <c r="Q77" s="13"/>
      <c r="R77" s="14"/>
      <c r="S77" s="14"/>
    </row>
    <row r="78" customFormat="false" ht="19.7" hidden="false" customHeight="true" outlineLevel="0" collapsed="false">
      <c r="A78" s="7"/>
      <c r="B78" s="71"/>
      <c r="C78" s="25" t="s">
        <v>83</v>
      </c>
      <c r="D78" s="38" t="s">
        <v>20</v>
      </c>
      <c r="E78" s="26" t="n">
        <v>3</v>
      </c>
      <c r="F78" s="26"/>
      <c r="G78" s="39"/>
      <c r="H78" s="28" t="n">
        <f aca="false">G78*E78</f>
        <v>0</v>
      </c>
      <c r="I78" s="13"/>
      <c r="J78" s="14"/>
      <c r="K78" s="14"/>
      <c r="L78" s="15"/>
      <c r="M78" s="16"/>
      <c r="N78" s="17"/>
      <c r="O78" s="18"/>
      <c r="P78" s="13"/>
      <c r="Q78" s="13"/>
      <c r="R78" s="14"/>
      <c r="S78" s="14"/>
    </row>
    <row r="79" customFormat="false" ht="19.7" hidden="false" customHeight="true" outlineLevel="0" collapsed="false">
      <c r="A79" s="7"/>
      <c r="B79" s="64"/>
      <c r="C79" s="25" t="s">
        <v>84</v>
      </c>
      <c r="D79" s="38" t="s">
        <v>20</v>
      </c>
      <c r="E79" s="26" t="n">
        <v>1</v>
      </c>
      <c r="F79" s="26"/>
      <c r="G79" s="39"/>
      <c r="H79" s="28" t="n">
        <f aca="false">G79*E79</f>
        <v>0</v>
      </c>
      <c r="I79" s="13"/>
      <c r="J79" s="14"/>
      <c r="K79" s="14"/>
      <c r="L79" s="15"/>
      <c r="M79" s="16"/>
      <c r="N79" s="17"/>
      <c r="O79" s="18"/>
      <c r="P79" s="13"/>
      <c r="Q79" s="13"/>
      <c r="R79" s="14"/>
      <c r="S79" s="14"/>
    </row>
    <row r="80" customFormat="false" ht="19.7" hidden="false" customHeight="true" outlineLevel="0" collapsed="false">
      <c r="A80" s="7"/>
      <c r="B80" s="64"/>
      <c r="C80" s="25" t="s">
        <v>85</v>
      </c>
      <c r="D80" s="38" t="s">
        <v>20</v>
      </c>
      <c r="E80" s="26" t="n">
        <v>1</v>
      </c>
      <c r="F80" s="26"/>
      <c r="G80" s="39"/>
      <c r="H80" s="28" t="n">
        <f aca="false">G80*E80</f>
        <v>0</v>
      </c>
      <c r="I80" s="13"/>
      <c r="J80" s="14"/>
      <c r="K80" s="14"/>
      <c r="L80" s="15"/>
      <c r="M80" s="16"/>
      <c r="N80" s="17"/>
      <c r="O80" s="18"/>
      <c r="P80" s="13"/>
      <c r="Q80" s="13"/>
      <c r="R80" s="14"/>
      <c r="S80" s="14"/>
    </row>
    <row r="81" customFormat="false" ht="19.7" hidden="false" customHeight="true" outlineLevel="0" collapsed="false">
      <c r="A81" s="7"/>
      <c r="B81" s="64"/>
      <c r="C81" s="25" t="s">
        <v>86</v>
      </c>
      <c r="D81" s="38" t="s">
        <v>20</v>
      </c>
      <c r="E81" s="26" t="n">
        <v>1</v>
      </c>
      <c r="F81" s="26"/>
      <c r="G81" s="39"/>
      <c r="H81" s="28" t="n">
        <f aca="false">G81*E81</f>
        <v>0</v>
      </c>
      <c r="I81" s="13"/>
      <c r="J81" s="14"/>
      <c r="K81" s="14"/>
      <c r="L81" s="15"/>
      <c r="M81" s="16"/>
      <c r="N81" s="17"/>
      <c r="O81" s="18"/>
      <c r="P81" s="13"/>
      <c r="Q81" s="13"/>
      <c r="R81" s="14"/>
      <c r="S81" s="14"/>
    </row>
    <row r="82" customFormat="false" ht="19.7" hidden="false" customHeight="true" outlineLevel="0" collapsed="false">
      <c r="A82" s="7"/>
      <c r="B82" s="64"/>
      <c r="C82" s="25" t="s">
        <v>87</v>
      </c>
      <c r="D82" s="38" t="s">
        <v>20</v>
      </c>
      <c r="E82" s="26" t="n">
        <v>1</v>
      </c>
      <c r="F82" s="26"/>
      <c r="G82" s="39"/>
      <c r="H82" s="28" t="n">
        <f aca="false">G82*E82</f>
        <v>0</v>
      </c>
      <c r="I82" s="13"/>
      <c r="J82" s="14"/>
      <c r="K82" s="14"/>
      <c r="L82" s="15"/>
      <c r="M82" s="16"/>
      <c r="N82" s="17"/>
      <c r="O82" s="18"/>
      <c r="P82" s="13"/>
      <c r="Q82" s="13"/>
      <c r="R82" s="14"/>
      <c r="S82" s="14"/>
    </row>
    <row r="83" customFormat="false" ht="19.7" hidden="false" customHeight="true" outlineLevel="0" collapsed="false">
      <c r="A83" s="7"/>
      <c r="B83" s="64"/>
      <c r="C83" s="74" t="s">
        <v>88</v>
      </c>
      <c r="D83" s="38" t="s">
        <v>20</v>
      </c>
      <c r="E83" s="26" t="n">
        <v>2</v>
      </c>
      <c r="F83" s="26"/>
      <c r="G83" s="39"/>
      <c r="H83" s="59" t="n">
        <f aca="false">G83*E83</f>
        <v>0</v>
      </c>
      <c r="I83" s="13"/>
      <c r="J83" s="14"/>
      <c r="K83" s="14"/>
      <c r="L83" s="15"/>
      <c r="M83" s="16"/>
      <c r="N83" s="17"/>
      <c r="O83" s="18"/>
      <c r="P83" s="13"/>
      <c r="Q83" s="13"/>
      <c r="R83" s="14"/>
      <c r="S83" s="14"/>
    </row>
    <row r="84" customFormat="false" ht="19.7" hidden="false" customHeight="true" outlineLevel="0" collapsed="false">
      <c r="A84" s="7"/>
      <c r="B84" s="64"/>
      <c r="C84" s="75" t="s">
        <v>89</v>
      </c>
      <c r="D84" s="38" t="s">
        <v>20</v>
      </c>
      <c r="E84" s="26" t="n">
        <v>1</v>
      </c>
      <c r="F84" s="26"/>
      <c r="G84" s="39"/>
      <c r="H84" s="28" t="n">
        <f aca="false">G84*E84</f>
        <v>0</v>
      </c>
      <c r="I84" s="13"/>
      <c r="J84" s="14"/>
      <c r="K84" s="14"/>
      <c r="L84" s="15"/>
      <c r="M84" s="16"/>
      <c r="N84" s="17"/>
      <c r="O84" s="18"/>
      <c r="P84" s="13"/>
      <c r="Q84" s="13"/>
      <c r="R84" s="14"/>
      <c r="S84" s="14"/>
    </row>
    <row r="85" customFormat="false" ht="19.7" hidden="false" customHeight="true" outlineLevel="0" collapsed="false">
      <c r="A85" s="7"/>
      <c r="B85" s="64"/>
      <c r="C85" s="63" t="s">
        <v>90</v>
      </c>
      <c r="D85" s="54" t="s">
        <v>20</v>
      </c>
      <c r="E85" s="55" t="n">
        <v>2</v>
      </c>
      <c r="F85" s="55"/>
      <c r="G85" s="56"/>
      <c r="H85" s="57" t="n">
        <f aca="false">G85*E85</f>
        <v>0</v>
      </c>
      <c r="I85" s="13"/>
      <c r="J85" s="14"/>
      <c r="K85" s="14"/>
      <c r="L85" s="15"/>
      <c r="M85" s="16"/>
      <c r="N85" s="17"/>
      <c r="O85" s="18"/>
      <c r="P85" s="13"/>
      <c r="Q85" s="13"/>
      <c r="R85" s="14"/>
      <c r="S85" s="14"/>
    </row>
    <row r="86" customFormat="false" ht="19.7" hidden="false" customHeight="true" outlineLevel="0" collapsed="false">
      <c r="A86" s="7"/>
      <c r="B86" s="64"/>
      <c r="C86" s="63" t="s">
        <v>91</v>
      </c>
      <c r="D86" s="54" t="s">
        <v>20</v>
      </c>
      <c r="E86" s="55" t="n">
        <v>2</v>
      </c>
      <c r="F86" s="55"/>
      <c r="G86" s="56"/>
      <c r="H86" s="57" t="n">
        <f aca="false">G86*E86</f>
        <v>0</v>
      </c>
      <c r="I86" s="13"/>
      <c r="J86" s="14"/>
      <c r="K86" s="14"/>
      <c r="L86" s="15"/>
      <c r="M86" s="16"/>
      <c r="N86" s="17"/>
      <c r="O86" s="18"/>
      <c r="P86" s="13"/>
      <c r="Q86" s="13"/>
      <c r="R86" s="14"/>
      <c r="S86" s="14"/>
    </row>
    <row r="87" customFormat="false" ht="19.7" hidden="false" customHeight="true" outlineLevel="0" collapsed="false">
      <c r="A87" s="7"/>
      <c r="B87" s="29"/>
      <c r="C87" s="40" t="s">
        <v>92</v>
      </c>
      <c r="D87" s="41" t="s">
        <v>20</v>
      </c>
      <c r="E87" s="32" t="n">
        <v>1</v>
      </c>
      <c r="F87" s="32"/>
      <c r="G87" s="42"/>
      <c r="H87" s="34" t="n">
        <f aca="false">G87*E87</f>
        <v>0</v>
      </c>
      <c r="I87" s="13"/>
      <c r="J87" s="14"/>
      <c r="K87" s="14"/>
      <c r="L87" s="15"/>
      <c r="M87" s="16"/>
      <c r="N87" s="17"/>
      <c r="O87" s="18"/>
      <c r="P87" s="13"/>
      <c r="Q87" s="13"/>
      <c r="R87" s="14"/>
      <c r="S87" s="14"/>
    </row>
    <row r="88" customFormat="false" ht="19.7" hidden="false" customHeight="true" outlineLevel="0" collapsed="false">
      <c r="A88" s="14"/>
      <c r="B88" s="76" t="s">
        <v>93</v>
      </c>
      <c r="C88" s="76"/>
      <c r="D88" s="76"/>
      <c r="E88" s="76"/>
      <c r="F88" s="76"/>
      <c r="G88" s="76"/>
      <c r="H88" s="77" t="n">
        <f aca="false">SUM(H78:H87)</f>
        <v>0</v>
      </c>
      <c r="I88" s="13"/>
      <c r="J88" s="14"/>
      <c r="K88" s="14"/>
      <c r="L88" s="15"/>
      <c r="M88" s="16"/>
      <c r="N88" s="17"/>
      <c r="O88" s="18"/>
      <c r="P88" s="13"/>
      <c r="Q88" s="13"/>
      <c r="R88" s="14"/>
      <c r="S88" s="14"/>
    </row>
    <row r="89" customFormat="false" ht="19.7" hidden="false" customHeight="true" outlineLevel="0" collapsed="false">
      <c r="A89" s="14"/>
      <c r="B89" s="43" t="s">
        <v>94</v>
      </c>
      <c r="C89" s="43"/>
      <c r="D89" s="43"/>
      <c r="E89" s="43"/>
      <c r="F89" s="43"/>
      <c r="G89" s="43"/>
      <c r="H89" s="44" t="n">
        <f aca="false">H88+H76</f>
        <v>0</v>
      </c>
      <c r="I89" s="13"/>
      <c r="J89" s="14"/>
      <c r="K89" s="14"/>
      <c r="L89" s="15"/>
      <c r="M89" s="16"/>
      <c r="N89" s="17"/>
      <c r="O89" s="18"/>
      <c r="P89" s="13"/>
      <c r="Q89" s="13"/>
      <c r="R89" s="14"/>
      <c r="S89" s="14"/>
    </row>
    <row r="90" customFormat="false" ht="27.75" hidden="false" customHeight="true" outlineLevel="0" collapsed="false">
      <c r="A90" s="14"/>
      <c r="B90" s="43" t="s">
        <v>95</v>
      </c>
      <c r="C90" s="43"/>
      <c r="D90" s="43"/>
      <c r="E90" s="43"/>
      <c r="F90" s="43"/>
      <c r="G90" s="43"/>
      <c r="H90" s="44" t="n">
        <f aca="false">H89+H72+H59+H53+H47+H39+H34+H22+H29</f>
        <v>0</v>
      </c>
      <c r="I90" s="13"/>
      <c r="J90" s="14"/>
      <c r="K90" s="14"/>
      <c r="L90" s="15"/>
      <c r="M90" s="16"/>
      <c r="N90" s="17"/>
      <c r="O90" s="18"/>
      <c r="P90" s="13"/>
      <c r="Q90" s="13"/>
      <c r="R90" s="14"/>
      <c r="S90" s="14"/>
    </row>
    <row r="91" customFormat="false" ht="19.7" hidden="false" customHeight="true" outlineLevel="0" collapsed="false">
      <c r="A91" s="7"/>
      <c r="B91" s="45"/>
      <c r="C91" s="40"/>
      <c r="D91" s="41"/>
      <c r="E91" s="32"/>
      <c r="F91" s="48"/>
      <c r="G91" s="49"/>
      <c r="H91" s="34"/>
      <c r="I91" s="13"/>
      <c r="J91" s="14"/>
      <c r="K91" s="14"/>
      <c r="L91" s="15"/>
      <c r="M91" s="16"/>
      <c r="N91" s="17"/>
      <c r="O91" s="18"/>
      <c r="P91" s="13"/>
      <c r="Q91" s="13"/>
      <c r="R91" s="14"/>
      <c r="S91" s="14"/>
    </row>
    <row r="92" customFormat="false" ht="30" hidden="false" customHeight="true" outlineLevel="0" collapsed="false">
      <c r="A92" s="7"/>
      <c r="B92" s="78" t="s">
        <v>96</v>
      </c>
      <c r="C92" s="78"/>
      <c r="D92" s="78"/>
      <c r="E92" s="78"/>
      <c r="F92" s="78"/>
      <c r="G92" s="78"/>
      <c r="H92" s="78"/>
      <c r="I92" s="13"/>
      <c r="J92" s="14"/>
      <c r="K92" s="14"/>
      <c r="L92" s="15"/>
      <c r="M92" s="16"/>
      <c r="N92" s="17"/>
      <c r="O92" s="18"/>
      <c r="P92" s="13"/>
      <c r="Q92" s="13"/>
      <c r="R92" s="14"/>
      <c r="S92" s="14"/>
    </row>
    <row r="93" customFormat="false" ht="19.7" hidden="false" customHeight="true" outlineLevel="0" collapsed="false">
      <c r="A93" s="7"/>
      <c r="B93" s="12" t="s">
        <v>97</v>
      </c>
      <c r="C93" s="12"/>
      <c r="D93" s="12"/>
      <c r="E93" s="12"/>
      <c r="F93" s="12"/>
      <c r="G93" s="12"/>
      <c r="H93" s="12"/>
      <c r="I93" s="13"/>
      <c r="J93" s="14"/>
      <c r="K93" s="14"/>
      <c r="L93" s="15"/>
      <c r="M93" s="16"/>
      <c r="N93" s="17"/>
      <c r="O93" s="18"/>
      <c r="P93" s="13"/>
      <c r="Q93" s="13"/>
      <c r="R93" s="14"/>
      <c r="S93" s="14"/>
    </row>
    <row r="94" customFormat="false" ht="19.7" hidden="false" customHeight="true" outlineLevel="0" collapsed="false">
      <c r="A94" s="7"/>
      <c r="B94" s="68"/>
      <c r="C94" s="62" t="s">
        <v>98</v>
      </c>
      <c r="D94" s="36" t="s">
        <v>63</v>
      </c>
      <c r="E94" s="21" t="n">
        <v>1</v>
      </c>
      <c r="F94" s="21"/>
      <c r="G94" s="37"/>
      <c r="H94" s="23" t="n">
        <f aca="false">G94*E94</f>
        <v>0</v>
      </c>
      <c r="I94" s="13"/>
      <c r="J94" s="14"/>
      <c r="K94" s="14"/>
      <c r="L94" s="15"/>
      <c r="M94" s="16"/>
      <c r="N94" s="17"/>
      <c r="O94" s="18"/>
      <c r="P94" s="13"/>
      <c r="Q94" s="13"/>
      <c r="R94" s="14"/>
      <c r="S94" s="14"/>
    </row>
    <row r="95" customFormat="false" ht="19.7" hidden="false" customHeight="true" outlineLevel="0" collapsed="false">
      <c r="A95" s="7"/>
      <c r="B95" s="64"/>
      <c r="C95" s="65" t="s">
        <v>99</v>
      </c>
      <c r="D95" s="38" t="s">
        <v>12</v>
      </c>
      <c r="E95" s="26" t="n">
        <v>1</v>
      </c>
      <c r="F95" s="26"/>
      <c r="G95" s="39"/>
      <c r="H95" s="28" t="n">
        <f aca="false">G95*E95</f>
        <v>0</v>
      </c>
      <c r="I95" s="13"/>
      <c r="J95" s="14"/>
      <c r="K95" s="14"/>
      <c r="L95" s="15"/>
      <c r="M95" s="16"/>
      <c r="N95" s="17"/>
      <c r="O95" s="18"/>
      <c r="P95" s="13"/>
      <c r="Q95" s="13"/>
      <c r="R95" s="14"/>
      <c r="S95" s="14"/>
    </row>
    <row r="96" customFormat="false" ht="19.7" hidden="false" customHeight="true" outlineLevel="0" collapsed="false">
      <c r="A96" s="7"/>
      <c r="B96" s="64"/>
      <c r="C96" s="65" t="s">
        <v>100</v>
      </c>
      <c r="D96" s="38" t="s">
        <v>12</v>
      </c>
      <c r="E96" s="26" t="n">
        <v>1</v>
      </c>
      <c r="F96" s="26"/>
      <c r="G96" s="39"/>
      <c r="H96" s="28" t="n">
        <f aca="false">G96*E96</f>
        <v>0</v>
      </c>
      <c r="I96" s="13"/>
      <c r="J96" s="14"/>
      <c r="K96" s="14"/>
      <c r="L96" s="15"/>
      <c r="M96" s="16"/>
      <c r="N96" s="17"/>
      <c r="O96" s="18"/>
      <c r="P96" s="13"/>
      <c r="Q96" s="13"/>
      <c r="R96" s="14"/>
      <c r="S96" s="14"/>
    </row>
    <row r="97" customFormat="false" ht="19.7" hidden="false" customHeight="true" outlineLevel="0" collapsed="false">
      <c r="A97" s="7"/>
      <c r="B97" s="64"/>
      <c r="C97" s="65" t="s">
        <v>101</v>
      </c>
      <c r="D97" s="38" t="s">
        <v>12</v>
      </c>
      <c r="E97" s="26" t="n">
        <v>49</v>
      </c>
      <c r="F97" s="26"/>
      <c r="G97" s="39"/>
      <c r="H97" s="28" t="n">
        <f aca="false">G97*E97</f>
        <v>0</v>
      </c>
      <c r="I97" s="13"/>
      <c r="J97" s="14"/>
      <c r="K97" s="14"/>
      <c r="L97" s="15"/>
      <c r="M97" s="16"/>
      <c r="N97" s="17"/>
      <c r="O97" s="18"/>
      <c r="P97" s="13"/>
      <c r="Q97" s="13"/>
      <c r="R97" s="14"/>
      <c r="S97" s="14"/>
    </row>
    <row r="98" customFormat="false" ht="19.7" hidden="false" customHeight="true" outlineLevel="0" collapsed="false">
      <c r="A98" s="7"/>
      <c r="B98" s="64"/>
      <c r="C98" s="65" t="s">
        <v>102</v>
      </c>
      <c r="D98" s="38" t="s">
        <v>12</v>
      </c>
      <c r="E98" s="26" t="n">
        <v>1</v>
      </c>
      <c r="F98" s="26"/>
      <c r="G98" s="39"/>
      <c r="H98" s="28" t="n">
        <f aca="false">G98*E98</f>
        <v>0</v>
      </c>
      <c r="I98" s="13"/>
      <c r="J98" s="14"/>
      <c r="K98" s="14"/>
      <c r="L98" s="15"/>
      <c r="M98" s="16"/>
      <c r="N98" s="17"/>
      <c r="O98" s="18"/>
      <c r="P98" s="13"/>
      <c r="Q98" s="13"/>
      <c r="R98" s="14"/>
      <c r="S98" s="14"/>
    </row>
    <row r="99" customFormat="false" ht="19.7" hidden="false" customHeight="true" outlineLevel="0" collapsed="false">
      <c r="A99" s="7"/>
      <c r="B99" s="64"/>
      <c r="C99" s="65" t="s">
        <v>103</v>
      </c>
      <c r="D99" s="38" t="s">
        <v>12</v>
      </c>
      <c r="E99" s="26" t="n">
        <v>4</v>
      </c>
      <c r="F99" s="26"/>
      <c r="G99" s="39"/>
      <c r="H99" s="28" t="n">
        <f aca="false">G99*E99</f>
        <v>0</v>
      </c>
      <c r="I99" s="13"/>
      <c r="J99" s="14"/>
      <c r="K99" s="14"/>
      <c r="L99" s="15"/>
      <c r="M99" s="16"/>
      <c r="N99" s="17"/>
      <c r="O99" s="18"/>
      <c r="P99" s="13"/>
      <c r="Q99" s="13"/>
      <c r="R99" s="14"/>
      <c r="S99" s="14"/>
    </row>
    <row r="100" customFormat="false" ht="19.7" hidden="false" customHeight="true" outlineLevel="0" collapsed="false">
      <c r="A100" s="7"/>
      <c r="B100" s="29"/>
      <c r="C100" s="40" t="s">
        <v>104</v>
      </c>
      <c r="D100" s="41" t="s">
        <v>12</v>
      </c>
      <c r="E100" s="32" t="n">
        <v>49</v>
      </c>
      <c r="F100" s="32"/>
      <c r="G100" s="42"/>
      <c r="H100" s="34" t="n">
        <f aca="false">G100*E100</f>
        <v>0</v>
      </c>
      <c r="I100" s="13"/>
      <c r="J100" s="14"/>
      <c r="K100" s="14"/>
      <c r="L100" s="15"/>
      <c r="M100" s="16"/>
      <c r="N100" s="17"/>
      <c r="O100" s="18"/>
      <c r="P100" s="13"/>
      <c r="Q100" s="13"/>
      <c r="R100" s="14"/>
      <c r="S100" s="14"/>
    </row>
    <row r="101" customFormat="false" ht="19.7" hidden="false" customHeight="true" outlineLevel="0" collapsed="false">
      <c r="A101" s="14"/>
      <c r="B101" s="43" t="s">
        <v>105</v>
      </c>
      <c r="C101" s="43"/>
      <c r="D101" s="43"/>
      <c r="E101" s="43"/>
      <c r="F101" s="43"/>
      <c r="G101" s="43"/>
      <c r="H101" s="44" t="n">
        <f aca="false">SUM(H94:H100)</f>
        <v>0</v>
      </c>
      <c r="I101" s="13"/>
      <c r="J101" s="14"/>
      <c r="K101" s="14"/>
      <c r="L101" s="15"/>
      <c r="M101" s="16"/>
      <c r="N101" s="17"/>
      <c r="O101" s="18"/>
      <c r="P101" s="13"/>
      <c r="Q101" s="13"/>
      <c r="R101" s="14"/>
      <c r="S101" s="14"/>
    </row>
    <row r="102" customFormat="false" ht="19.7" hidden="false" customHeight="true" outlineLevel="0" collapsed="false">
      <c r="A102" s="7"/>
      <c r="B102" s="45"/>
      <c r="C102" s="46"/>
      <c r="D102" s="47"/>
      <c r="E102" s="48"/>
      <c r="F102" s="79"/>
      <c r="G102" s="49"/>
      <c r="H102" s="34"/>
      <c r="I102" s="13"/>
      <c r="J102" s="14"/>
      <c r="K102" s="14"/>
      <c r="L102" s="15"/>
      <c r="M102" s="16"/>
      <c r="N102" s="17"/>
      <c r="O102" s="18"/>
      <c r="P102" s="13"/>
      <c r="Q102" s="13"/>
      <c r="R102" s="14"/>
      <c r="S102" s="14"/>
    </row>
    <row r="103" customFormat="false" ht="19.7" hidden="false" customHeight="true" outlineLevel="0" collapsed="false">
      <c r="A103" s="7"/>
      <c r="B103" s="12" t="s">
        <v>106</v>
      </c>
      <c r="C103" s="12"/>
      <c r="D103" s="12"/>
      <c r="E103" s="12"/>
      <c r="F103" s="12"/>
      <c r="G103" s="12"/>
      <c r="H103" s="12"/>
      <c r="I103" s="13"/>
      <c r="J103" s="14"/>
      <c r="K103" s="14"/>
      <c r="L103" s="15"/>
      <c r="M103" s="16"/>
      <c r="N103" s="17"/>
      <c r="O103" s="18"/>
      <c r="P103" s="13"/>
      <c r="Q103" s="13"/>
      <c r="R103" s="14"/>
      <c r="S103" s="14"/>
    </row>
    <row r="104" customFormat="false" ht="19.7" hidden="false" customHeight="true" outlineLevel="0" collapsed="false">
      <c r="A104" s="7"/>
      <c r="B104" s="68"/>
      <c r="C104" s="80" t="s">
        <v>107</v>
      </c>
      <c r="D104" s="36" t="s">
        <v>20</v>
      </c>
      <c r="E104" s="21" t="n">
        <v>1</v>
      </c>
      <c r="F104" s="21"/>
      <c r="G104" s="37"/>
      <c r="H104" s="23" t="n">
        <f aca="false">G104*E104</f>
        <v>0</v>
      </c>
      <c r="I104" s="13"/>
      <c r="J104" s="14"/>
      <c r="K104" s="14"/>
      <c r="L104" s="15"/>
      <c r="M104" s="16"/>
      <c r="N104" s="17"/>
      <c r="O104" s="18"/>
      <c r="P104" s="13"/>
      <c r="Q104" s="13"/>
      <c r="R104" s="14"/>
      <c r="S104" s="14"/>
    </row>
    <row r="105" customFormat="false" ht="19.7" hidden="false" customHeight="true" outlineLevel="0" collapsed="false">
      <c r="A105" s="7"/>
      <c r="B105" s="29"/>
      <c r="C105" s="81" t="s">
        <v>108</v>
      </c>
      <c r="D105" s="41" t="s">
        <v>20</v>
      </c>
      <c r="E105" s="32" t="n">
        <v>1</v>
      </c>
      <c r="F105" s="32"/>
      <c r="G105" s="42"/>
      <c r="H105" s="34" t="n">
        <f aca="false">G105*E105</f>
        <v>0</v>
      </c>
      <c r="I105" s="13"/>
      <c r="J105" s="14"/>
      <c r="K105" s="14"/>
      <c r="L105" s="15"/>
      <c r="M105" s="16"/>
      <c r="N105" s="17"/>
      <c r="O105" s="18"/>
      <c r="P105" s="13"/>
      <c r="Q105" s="13"/>
      <c r="R105" s="14"/>
      <c r="S105" s="14"/>
    </row>
    <row r="106" customFormat="false" ht="19.7" hidden="false" customHeight="true" outlineLevel="0" collapsed="false">
      <c r="A106" s="14"/>
      <c r="B106" s="43" t="s">
        <v>109</v>
      </c>
      <c r="C106" s="43"/>
      <c r="D106" s="43"/>
      <c r="E106" s="43"/>
      <c r="F106" s="43"/>
      <c r="G106" s="43"/>
      <c r="H106" s="44" t="n">
        <f aca="false">SUM(H104:H105)</f>
        <v>0</v>
      </c>
      <c r="I106" s="13"/>
      <c r="J106" s="14"/>
      <c r="K106" s="14"/>
      <c r="L106" s="15"/>
      <c r="M106" s="16"/>
      <c r="N106" s="17"/>
      <c r="O106" s="18"/>
      <c r="P106" s="13"/>
      <c r="Q106" s="13"/>
      <c r="R106" s="14"/>
      <c r="S106" s="14"/>
    </row>
    <row r="107" customFormat="false" ht="19.7" hidden="false" customHeight="true" outlineLevel="0" collapsed="false">
      <c r="A107" s="7"/>
      <c r="B107" s="45"/>
      <c r="C107" s="46"/>
      <c r="D107" s="47"/>
      <c r="E107" s="48"/>
      <c r="F107" s="79"/>
      <c r="G107" s="49"/>
      <c r="H107" s="34"/>
      <c r="I107" s="13"/>
      <c r="J107" s="14"/>
      <c r="K107" s="14"/>
      <c r="L107" s="15"/>
      <c r="M107" s="16"/>
      <c r="N107" s="17"/>
      <c r="O107" s="18"/>
      <c r="P107" s="13"/>
      <c r="Q107" s="13"/>
      <c r="R107" s="14"/>
      <c r="S107" s="14"/>
    </row>
    <row r="108" customFormat="false" ht="19.7" hidden="false" customHeight="true" outlineLevel="0" collapsed="false">
      <c r="A108" s="7"/>
      <c r="B108" s="12" t="s">
        <v>110</v>
      </c>
      <c r="C108" s="12"/>
      <c r="D108" s="12"/>
      <c r="E108" s="12"/>
      <c r="F108" s="12"/>
      <c r="G108" s="12"/>
      <c r="H108" s="12"/>
      <c r="I108" s="13"/>
      <c r="J108" s="14"/>
      <c r="K108" s="14"/>
      <c r="L108" s="15"/>
      <c r="M108" s="16"/>
      <c r="N108" s="17"/>
      <c r="O108" s="18"/>
      <c r="P108" s="13"/>
      <c r="Q108" s="13"/>
      <c r="R108" s="14"/>
      <c r="S108" s="14"/>
    </row>
    <row r="109" customFormat="false" ht="19.7" hidden="false" customHeight="true" outlineLevel="0" collapsed="false">
      <c r="A109" s="7"/>
      <c r="B109" s="82"/>
      <c r="C109" s="81" t="s">
        <v>111</v>
      </c>
      <c r="D109" s="41" t="s">
        <v>20</v>
      </c>
      <c r="E109" s="32" t="n">
        <v>1</v>
      </c>
      <c r="F109" s="32"/>
      <c r="G109" s="83"/>
      <c r="H109" s="34" t="n">
        <f aca="false">G109*E109</f>
        <v>0</v>
      </c>
      <c r="I109" s="13"/>
      <c r="J109" s="14"/>
      <c r="K109" s="14"/>
      <c r="L109" s="15"/>
      <c r="M109" s="16"/>
      <c r="N109" s="17"/>
      <c r="O109" s="18"/>
      <c r="P109" s="13"/>
      <c r="Q109" s="13"/>
      <c r="R109" s="14"/>
      <c r="S109" s="14"/>
    </row>
    <row r="110" customFormat="false" ht="19.7" hidden="false" customHeight="true" outlineLevel="0" collapsed="false">
      <c r="A110" s="14"/>
      <c r="B110" s="43" t="s">
        <v>112</v>
      </c>
      <c r="C110" s="43"/>
      <c r="D110" s="43"/>
      <c r="E110" s="43"/>
      <c r="F110" s="43"/>
      <c r="G110" s="43"/>
      <c r="H110" s="44" t="n">
        <f aca="false">H109</f>
        <v>0</v>
      </c>
      <c r="I110" s="13"/>
      <c r="J110" s="14"/>
      <c r="K110" s="14"/>
      <c r="L110" s="15"/>
      <c r="M110" s="16"/>
      <c r="N110" s="17"/>
      <c r="O110" s="18"/>
      <c r="P110" s="13"/>
      <c r="Q110" s="13"/>
      <c r="R110" s="14"/>
      <c r="S110" s="14"/>
    </row>
    <row r="111" customFormat="false" ht="19.7" hidden="false" customHeight="true" outlineLevel="0" collapsed="false">
      <c r="A111" s="7"/>
      <c r="B111" s="46"/>
      <c r="C111" s="46"/>
      <c r="D111" s="46"/>
      <c r="E111" s="46"/>
      <c r="F111" s="46"/>
      <c r="G111" s="46"/>
      <c r="H111" s="84"/>
      <c r="I111" s="13"/>
      <c r="J111" s="14"/>
      <c r="K111" s="14"/>
      <c r="L111" s="15"/>
      <c r="M111" s="16"/>
      <c r="N111" s="17"/>
      <c r="O111" s="18"/>
      <c r="P111" s="13"/>
      <c r="Q111" s="13"/>
      <c r="R111" s="14"/>
      <c r="S111" s="14"/>
    </row>
    <row r="112" customFormat="false" ht="19.7" hidden="false" customHeight="true" outlineLevel="0" collapsed="false">
      <c r="A112" s="7"/>
      <c r="B112" s="85" t="s">
        <v>113</v>
      </c>
      <c r="C112" s="85"/>
      <c r="D112" s="85"/>
      <c r="E112" s="85"/>
      <c r="F112" s="85"/>
      <c r="G112" s="85"/>
      <c r="H112" s="85"/>
      <c r="I112" s="13"/>
      <c r="J112" s="14"/>
      <c r="K112" s="14"/>
      <c r="L112" s="15"/>
      <c r="M112" s="16"/>
      <c r="N112" s="17"/>
      <c r="O112" s="18"/>
      <c r="P112" s="13"/>
      <c r="Q112" s="13"/>
      <c r="R112" s="14"/>
      <c r="S112" s="14"/>
    </row>
    <row r="113" customFormat="false" ht="19.7" hidden="false" customHeight="true" outlineLevel="0" collapsed="false">
      <c r="A113" s="7"/>
      <c r="B113" s="68"/>
      <c r="C113" s="80" t="s">
        <v>114</v>
      </c>
      <c r="D113" s="36" t="s">
        <v>63</v>
      </c>
      <c r="E113" s="21" t="n">
        <v>1</v>
      </c>
      <c r="F113" s="21"/>
      <c r="G113" s="37"/>
      <c r="H113" s="23" t="n">
        <f aca="false">G113*E113</f>
        <v>0</v>
      </c>
      <c r="I113" s="13"/>
      <c r="J113" s="14"/>
      <c r="K113" s="14"/>
      <c r="L113" s="15"/>
      <c r="M113" s="16"/>
      <c r="N113" s="17"/>
      <c r="O113" s="18"/>
      <c r="P113" s="13"/>
      <c r="Q113" s="13"/>
      <c r="R113" s="14"/>
      <c r="S113" s="14"/>
    </row>
    <row r="114" customFormat="false" ht="27.6" hidden="false" customHeight="true" outlineLevel="0" collapsed="false">
      <c r="A114" s="7"/>
      <c r="B114" s="64"/>
      <c r="C114" s="86" t="s">
        <v>115</v>
      </c>
      <c r="D114" s="87" t="s">
        <v>63</v>
      </c>
      <c r="E114" s="88" t="n">
        <v>1</v>
      </c>
      <c r="F114" s="88"/>
      <c r="G114" s="72"/>
      <c r="H114" s="89" t="n">
        <f aca="false">G114*E114</f>
        <v>0</v>
      </c>
      <c r="I114" s="13"/>
      <c r="J114" s="14"/>
      <c r="K114" s="14"/>
      <c r="L114" s="15"/>
      <c r="M114" s="16"/>
      <c r="N114" s="17"/>
      <c r="O114" s="18"/>
      <c r="P114" s="13"/>
      <c r="Q114" s="13"/>
      <c r="R114" s="14"/>
      <c r="S114" s="14"/>
    </row>
    <row r="115" customFormat="false" ht="19.7" hidden="false" customHeight="true" outlineLevel="0" collapsed="false">
      <c r="A115" s="7"/>
      <c r="B115" s="64"/>
      <c r="C115" s="65" t="s">
        <v>116</v>
      </c>
      <c r="D115" s="38" t="s">
        <v>20</v>
      </c>
      <c r="E115" s="26" t="n">
        <v>1</v>
      </c>
      <c r="F115" s="26"/>
      <c r="G115" s="39"/>
      <c r="H115" s="28" t="n">
        <f aca="false">G115*E115</f>
        <v>0</v>
      </c>
      <c r="I115" s="13"/>
      <c r="J115" s="14"/>
      <c r="K115" s="14"/>
      <c r="L115" s="15"/>
      <c r="M115" s="16"/>
      <c r="N115" s="17"/>
      <c r="O115" s="18"/>
      <c r="P115" s="13"/>
      <c r="Q115" s="13"/>
      <c r="R115" s="14"/>
      <c r="S115" s="14"/>
    </row>
    <row r="116" customFormat="false" ht="19.7" hidden="false" customHeight="true" outlineLevel="0" collapsed="false">
      <c r="A116" s="7"/>
      <c r="B116" s="64"/>
      <c r="C116" s="65" t="s">
        <v>117</v>
      </c>
      <c r="D116" s="38" t="s">
        <v>63</v>
      </c>
      <c r="E116" s="26" t="n">
        <v>4</v>
      </c>
      <c r="F116" s="26"/>
      <c r="G116" s="39"/>
      <c r="H116" s="28" t="n">
        <f aca="false">G116*E116</f>
        <v>0</v>
      </c>
      <c r="I116" s="13"/>
      <c r="J116" s="14"/>
      <c r="K116" s="14"/>
      <c r="L116" s="15"/>
      <c r="M116" s="16"/>
      <c r="N116" s="17"/>
      <c r="O116" s="18"/>
      <c r="P116" s="13"/>
      <c r="Q116" s="13"/>
      <c r="R116" s="14"/>
      <c r="S116" s="14"/>
    </row>
    <row r="117" customFormat="false" ht="19.7" hidden="false" customHeight="true" outlineLevel="0" collapsed="false">
      <c r="A117" s="7"/>
      <c r="B117" s="64"/>
      <c r="C117" s="90" t="s">
        <v>118</v>
      </c>
      <c r="D117" s="38" t="s">
        <v>63</v>
      </c>
      <c r="E117" s="26" t="n">
        <v>1</v>
      </c>
      <c r="F117" s="26"/>
      <c r="G117" s="39"/>
      <c r="H117" s="28" t="n">
        <f aca="false">G117*E117</f>
        <v>0</v>
      </c>
      <c r="I117" s="13"/>
      <c r="J117" s="14"/>
      <c r="K117" s="14"/>
      <c r="L117" s="15"/>
      <c r="M117" s="16"/>
      <c r="N117" s="17"/>
      <c r="O117" s="18"/>
      <c r="P117" s="13"/>
      <c r="Q117" s="13"/>
      <c r="R117" s="14"/>
      <c r="S117" s="14"/>
    </row>
    <row r="118" customFormat="false" ht="32.45" hidden="false" customHeight="true" outlineLevel="0" collapsed="false">
      <c r="A118" s="7"/>
      <c r="B118" s="64"/>
      <c r="C118" s="91" t="s">
        <v>119</v>
      </c>
      <c r="D118" s="38" t="s">
        <v>63</v>
      </c>
      <c r="E118" s="26" t="n">
        <v>1</v>
      </c>
      <c r="F118" s="26"/>
      <c r="G118" s="39"/>
      <c r="H118" s="28" t="n">
        <f aca="false">G118*E118</f>
        <v>0</v>
      </c>
      <c r="I118" s="13"/>
      <c r="J118" s="14"/>
      <c r="K118" s="14"/>
      <c r="L118" s="15"/>
      <c r="M118" s="16"/>
      <c r="N118" s="17"/>
      <c r="O118" s="18"/>
      <c r="P118" s="13"/>
      <c r="Q118" s="13"/>
      <c r="R118" s="14"/>
      <c r="S118" s="14"/>
    </row>
    <row r="119" customFormat="false" ht="19.7" hidden="false" customHeight="true" outlineLevel="0" collapsed="false">
      <c r="A119" s="7"/>
      <c r="B119" s="29"/>
      <c r="C119" s="40" t="s">
        <v>120</v>
      </c>
      <c r="D119" s="41" t="s">
        <v>20</v>
      </c>
      <c r="E119" s="32" t="n">
        <v>1</v>
      </c>
      <c r="F119" s="32"/>
      <c r="G119" s="42"/>
      <c r="H119" s="34" t="n">
        <f aca="false">G119*E119</f>
        <v>0</v>
      </c>
      <c r="I119" s="13"/>
      <c r="J119" s="14"/>
      <c r="K119" s="14"/>
      <c r="L119" s="15"/>
      <c r="M119" s="16"/>
      <c r="N119" s="17"/>
      <c r="O119" s="18"/>
      <c r="P119" s="13"/>
      <c r="Q119" s="13"/>
      <c r="R119" s="14"/>
      <c r="S119" s="14"/>
    </row>
    <row r="120" customFormat="false" ht="19.7" hidden="false" customHeight="true" outlineLevel="0" collapsed="false">
      <c r="A120" s="14"/>
      <c r="B120" s="43" t="s">
        <v>121</v>
      </c>
      <c r="C120" s="43"/>
      <c r="D120" s="43"/>
      <c r="E120" s="43"/>
      <c r="F120" s="43"/>
      <c r="G120" s="43"/>
      <c r="H120" s="44" t="n">
        <f aca="false">SUM(H113:H119)</f>
        <v>0</v>
      </c>
      <c r="I120" s="13"/>
      <c r="J120" s="14"/>
      <c r="K120" s="14"/>
      <c r="L120" s="15"/>
      <c r="M120" s="16"/>
      <c r="N120" s="17"/>
      <c r="O120" s="18"/>
      <c r="P120" s="13"/>
      <c r="Q120" s="13"/>
      <c r="R120" s="14"/>
      <c r="S120" s="14"/>
    </row>
    <row r="121" customFormat="false" ht="19.7" hidden="false" customHeight="true" outlineLevel="0" collapsed="false">
      <c r="A121" s="7"/>
      <c r="B121" s="45"/>
      <c r="C121" s="46"/>
      <c r="D121" s="47"/>
      <c r="E121" s="48"/>
      <c r="F121" s="79"/>
      <c r="G121" s="49"/>
      <c r="H121" s="34"/>
      <c r="I121" s="13"/>
      <c r="J121" s="14"/>
      <c r="K121" s="14"/>
      <c r="L121" s="15"/>
      <c r="M121" s="16"/>
      <c r="N121" s="17"/>
      <c r="O121" s="18"/>
      <c r="P121" s="13"/>
      <c r="Q121" s="13"/>
      <c r="R121" s="14"/>
      <c r="S121" s="14"/>
    </row>
    <row r="122" customFormat="false" ht="19.7" hidden="false" customHeight="true" outlineLevel="0" collapsed="false">
      <c r="A122" s="7"/>
      <c r="B122" s="92" t="s">
        <v>122</v>
      </c>
      <c r="C122" s="92"/>
      <c r="D122" s="92"/>
      <c r="E122" s="92"/>
      <c r="F122" s="92"/>
      <c r="G122" s="92"/>
      <c r="H122" s="92"/>
      <c r="I122" s="13"/>
      <c r="J122" s="14"/>
      <c r="K122" s="14"/>
      <c r="L122" s="15"/>
      <c r="M122" s="16"/>
      <c r="N122" s="17"/>
      <c r="O122" s="18"/>
      <c r="P122" s="13"/>
      <c r="Q122" s="13"/>
      <c r="R122" s="14"/>
      <c r="S122" s="14"/>
    </row>
    <row r="123" customFormat="false" ht="19.7" hidden="false" customHeight="true" outlineLevel="0" collapsed="false">
      <c r="A123" s="14"/>
      <c r="B123" s="93"/>
      <c r="C123" s="20" t="s">
        <v>123</v>
      </c>
      <c r="D123" s="36" t="s">
        <v>63</v>
      </c>
      <c r="E123" s="94" t="n">
        <v>1</v>
      </c>
      <c r="F123" s="94"/>
      <c r="G123" s="37"/>
      <c r="H123" s="23" t="n">
        <f aca="false">G123*E123</f>
        <v>0</v>
      </c>
      <c r="I123" s="13"/>
      <c r="J123" s="14"/>
      <c r="K123" s="14"/>
      <c r="L123" s="15"/>
      <c r="M123" s="16"/>
      <c r="N123" s="17"/>
      <c r="O123" s="18"/>
      <c r="P123" s="13"/>
      <c r="Q123" s="13"/>
      <c r="R123" s="14"/>
      <c r="S123" s="14"/>
    </row>
    <row r="124" customFormat="false" ht="19.7" hidden="false" customHeight="true" outlineLevel="0" collapsed="false">
      <c r="A124" s="14"/>
      <c r="B124" s="95"/>
      <c r="C124" s="65" t="s">
        <v>124</v>
      </c>
      <c r="D124" s="38" t="s">
        <v>63</v>
      </c>
      <c r="E124" s="96" t="n">
        <v>2</v>
      </c>
      <c r="F124" s="96"/>
      <c r="G124" s="39"/>
      <c r="H124" s="28" t="n">
        <f aca="false">G124*E124</f>
        <v>0</v>
      </c>
      <c r="I124" s="13"/>
      <c r="J124" s="14"/>
      <c r="K124" s="14"/>
      <c r="L124" s="15"/>
      <c r="M124" s="16"/>
      <c r="N124" s="17"/>
      <c r="O124" s="18"/>
      <c r="P124" s="13"/>
      <c r="Q124" s="13"/>
      <c r="R124" s="14"/>
      <c r="S124" s="14"/>
    </row>
    <row r="125" customFormat="false" ht="19.7" hidden="false" customHeight="true" outlineLevel="0" collapsed="false">
      <c r="A125" s="14"/>
      <c r="B125" s="95"/>
      <c r="C125" s="65" t="s">
        <v>125</v>
      </c>
      <c r="D125" s="38" t="s">
        <v>63</v>
      </c>
      <c r="E125" s="96" t="n">
        <v>20</v>
      </c>
      <c r="F125" s="96"/>
      <c r="G125" s="39"/>
      <c r="H125" s="28" t="n">
        <f aca="false">G125*E125</f>
        <v>0</v>
      </c>
      <c r="I125" s="13"/>
      <c r="J125" s="14"/>
      <c r="K125" s="14"/>
      <c r="L125" s="15"/>
      <c r="M125" s="16"/>
      <c r="N125" s="17"/>
      <c r="O125" s="18"/>
      <c r="P125" s="13"/>
      <c r="Q125" s="13"/>
      <c r="R125" s="14"/>
      <c r="S125" s="14"/>
    </row>
    <row r="126" customFormat="false" ht="19.7" hidden="false" customHeight="true" outlineLevel="0" collapsed="false">
      <c r="A126" s="14"/>
      <c r="B126" s="95"/>
      <c r="C126" s="40" t="s">
        <v>126</v>
      </c>
      <c r="D126" s="41" t="s">
        <v>63</v>
      </c>
      <c r="E126" s="97" t="n">
        <v>5</v>
      </c>
      <c r="F126" s="97"/>
      <c r="G126" s="67"/>
      <c r="H126" s="34" t="n">
        <f aca="false">G126*E126</f>
        <v>0</v>
      </c>
      <c r="I126" s="13"/>
      <c r="J126" s="14"/>
      <c r="K126" s="14"/>
      <c r="L126" s="15"/>
      <c r="M126" s="16"/>
      <c r="N126" s="17"/>
      <c r="O126" s="18"/>
      <c r="P126" s="13"/>
      <c r="Q126" s="13"/>
      <c r="R126" s="14"/>
      <c r="S126" s="14"/>
    </row>
    <row r="127" customFormat="false" ht="19.7" hidden="false" customHeight="true" outlineLevel="0" collapsed="false">
      <c r="A127" s="14"/>
      <c r="B127" s="95"/>
      <c r="C127" s="25" t="s">
        <v>127</v>
      </c>
      <c r="D127" s="38" t="s">
        <v>20</v>
      </c>
      <c r="E127" s="96" t="n">
        <v>1</v>
      </c>
      <c r="F127" s="96"/>
      <c r="G127" s="39"/>
      <c r="H127" s="28" t="n">
        <f aca="false">G127*E127</f>
        <v>0</v>
      </c>
      <c r="I127" s="13"/>
      <c r="J127" s="14"/>
      <c r="K127" s="14"/>
      <c r="L127" s="15"/>
      <c r="M127" s="16"/>
      <c r="N127" s="17"/>
      <c r="O127" s="18"/>
      <c r="P127" s="13"/>
      <c r="Q127" s="13"/>
      <c r="R127" s="14"/>
      <c r="S127" s="14"/>
    </row>
    <row r="128" customFormat="false" ht="19.7" hidden="false" customHeight="true" outlineLevel="0" collapsed="false">
      <c r="A128" s="14"/>
      <c r="B128" s="98"/>
      <c r="C128" s="40" t="s">
        <v>128</v>
      </c>
      <c r="D128" s="41" t="s">
        <v>20</v>
      </c>
      <c r="E128" s="99" t="n">
        <v>1</v>
      </c>
      <c r="F128" s="99"/>
      <c r="G128" s="42"/>
      <c r="H128" s="34" t="n">
        <f aca="false">G128*E128</f>
        <v>0</v>
      </c>
      <c r="I128" s="13"/>
      <c r="J128" s="14"/>
      <c r="K128" s="14"/>
      <c r="L128" s="15"/>
      <c r="M128" s="16"/>
      <c r="N128" s="17"/>
      <c r="O128" s="18"/>
      <c r="P128" s="13"/>
      <c r="Q128" s="13"/>
      <c r="R128" s="14"/>
      <c r="S128" s="14"/>
    </row>
    <row r="129" customFormat="false" ht="19.7" hidden="false" customHeight="true" outlineLevel="0" collapsed="false">
      <c r="A129" s="14"/>
      <c r="B129" s="100" t="s">
        <v>129</v>
      </c>
      <c r="C129" s="100"/>
      <c r="D129" s="100"/>
      <c r="E129" s="100"/>
      <c r="F129" s="100"/>
      <c r="G129" s="100"/>
      <c r="H129" s="44" t="n">
        <f aca="false">SUM(H123:H128)</f>
        <v>0</v>
      </c>
      <c r="I129" s="13"/>
      <c r="J129" s="14"/>
      <c r="K129" s="14"/>
      <c r="L129" s="15"/>
      <c r="M129" s="16"/>
      <c r="N129" s="17"/>
      <c r="O129" s="18"/>
      <c r="P129" s="13"/>
      <c r="Q129" s="13"/>
      <c r="R129" s="14"/>
      <c r="S129" s="14"/>
    </row>
    <row r="130" customFormat="false" ht="19.7" hidden="false" customHeight="true" outlineLevel="0" collapsed="false">
      <c r="A130" s="7"/>
      <c r="B130" s="45"/>
      <c r="C130" s="46"/>
      <c r="D130" s="47"/>
      <c r="E130" s="48"/>
      <c r="F130" s="79"/>
      <c r="G130" s="49"/>
      <c r="H130" s="34"/>
      <c r="I130" s="13"/>
      <c r="J130" s="14"/>
      <c r="K130" s="14"/>
      <c r="L130" s="15"/>
      <c r="M130" s="16"/>
      <c r="N130" s="17"/>
      <c r="O130" s="18"/>
      <c r="P130" s="13"/>
      <c r="Q130" s="13"/>
      <c r="R130" s="14"/>
      <c r="S130" s="14"/>
    </row>
    <row r="131" customFormat="false" ht="19.7" hidden="false" customHeight="true" outlineLevel="0" collapsed="false">
      <c r="A131" s="7"/>
      <c r="B131" s="12" t="s">
        <v>130</v>
      </c>
      <c r="C131" s="12"/>
      <c r="D131" s="12"/>
      <c r="E131" s="12"/>
      <c r="F131" s="12"/>
      <c r="G131" s="12"/>
      <c r="H131" s="12"/>
      <c r="I131" s="13"/>
      <c r="J131" s="14"/>
      <c r="K131" s="14"/>
      <c r="L131" s="15"/>
      <c r="M131" s="16"/>
      <c r="N131" s="17"/>
      <c r="O131" s="18"/>
      <c r="P131" s="13"/>
      <c r="Q131" s="13"/>
      <c r="R131" s="14"/>
      <c r="S131" s="14"/>
    </row>
    <row r="132" customFormat="false" ht="19.7" hidden="false" customHeight="true" outlineLevel="0" collapsed="false">
      <c r="A132" s="7"/>
      <c r="B132" s="68"/>
      <c r="C132" s="62" t="s">
        <v>131</v>
      </c>
      <c r="D132" s="36" t="s">
        <v>63</v>
      </c>
      <c r="E132" s="101" t="n">
        <v>1</v>
      </c>
      <c r="F132" s="101"/>
      <c r="G132" s="37"/>
      <c r="H132" s="23" t="n">
        <f aca="false">G132*E132</f>
        <v>0</v>
      </c>
      <c r="I132" s="13"/>
      <c r="J132" s="14"/>
      <c r="K132" s="14"/>
      <c r="L132" s="15"/>
      <c r="M132" s="16"/>
      <c r="N132" s="17"/>
      <c r="O132" s="18"/>
      <c r="P132" s="13"/>
      <c r="Q132" s="13"/>
      <c r="R132" s="14"/>
      <c r="S132" s="14"/>
    </row>
    <row r="133" customFormat="false" ht="19.7" hidden="false" customHeight="true" outlineLevel="0" collapsed="false">
      <c r="A133" s="7"/>
      <c r="B133" s="64"/>
      <c r="C133" s="102" t="s">
        <v>132</v>
      </c>
      <c r="D133" s="38" t="s">
        <v>63</v>
      </c>
      <c r="E133" s="26" t="n">
        <v>20</v>
      </c>
      <c r="F133" s="26"/>
      <c r="G133" s="39"/>
      <c r="H133" s="28" t="n">
        <f aca="false">G133*E133</f>
        <v>0</v>
      </c>
      <c r="I133" s="13"/>
      <c r="J133" s="14"/>
      <c r="K133" s="14"/>
      <c r="L133" s="15"/>
      <c r="M133" s="16"/>
      <c r="N133" s="17"/>
      <c r="O133" s="18"/>
      <c r="P133" s="13"/>
      <c r="Q133" s="13"/>
      <c r="R133" s="14"/>
      <c r="S133" s="14"/>
    </row>
    <row r="134" customFormat="false" ht="19.7" hidden="false" customHeight="true" outlineLevel="0" collapsed="false">
      <c r="A134" s="7"/>
      <c r="B134" s="64"/>
      <c r="C134" s="65" t="s">
        <v>133</v>
      </c>
      <c r="D134" s="103" t="s">
        <v>63</v>
      </c>
      <c r="E134" s="104" t="n">
        <v>5</v>
      </c>
      <c r="F134" s="104"/>
      <c r="G134" s="39"/>
      <c r="H134" s="28" t="n">
        <f aca="false">G134*E134</f>
        <v>0</v>
      </c>
      <c r="I134" s="13"/>
      <c r="J134" s="14"/>
      <c r="K134" s="14"/>
      <c r="L134" s="15"/>
      <c r="M134" s="16"/>
      <c r="N134" s="17"/>
      <c r="O134" s="18"/>
      <c r="P134" s="13"/>
      <c r="Q134" s="13"/>
      <c r="R134" s="14"/>
      <c r="S134" s="14"/>
    </row>
    <row r="135" customFormat="false" ht="19.7" hidden="false" customHeight="true" outlineLevel="0" collapsed="false">
      <c r="A135" s="7"/>
      <c r="B135" s="64"/>
      <c r="C135" s="40" t="s">
        <v>134</v>
      </c>
      <c r="D135" s="105" t="s">
        <v>63</v>
      </c>
      <c r="E135" s="106" t="n">
        <v>6</v>
      </c>
      <c r="F135" s="106"/>
      <c r="G135" s="67"/>
      <c r="H135" s="34" t="n">
        <f aca="false">G135*E135</f>
        <v>0</v>
      </c>
      <c r="I135" s="13"/>
      <c r="J135" s="14"/>
      <c r="K135" s="14"/>
      <c r="L135" s="15"/>
      <c r="M135" s="16"/>
      <c r="N135" s="17"/>
      <c r="O135" s="18"/>
      <c r="P135" s="13"/>
      <c r="Q135" s="13"/>
      <c r="R135" s="14"/>
      <c r="S135" s="14"/>
    </row>
    <row r="136" customFormat="false" ht="19.7" hidden="false" customHeight="true" outlineLevel="0" collapsed="false">
      <c r="A136" s="14"/>
      <c r="B136" s="100" t="s">
        <v>135</v>
      </c>
      <c r="C136" s="100"/>
      <c r="D136" s="100"/>
      <c r="E136" s="100"/>
      <c r="F136" s="100"/>
      <c r="G136" s="100"/>
      <c r="H136" s="44" t="n">
        <f aca="false">SUM(H132:H135)</f>
        <v>0</v>
      </c>
      <c r="I136" s="13"/>
      <c r="J136" s="14"/>
      <c r="K136" s="14"/>
      <c r="L136" s="15"/>
      <c r="M136" s="16"/>
      <c r="N136" s="17"/>
      <c r="O136" s="18"/>
      <c r="P136" s="13"/>
      <c r="Q136" s="13"/>
      <c r="R136" s="14"/>
      <c r="S136" s="14"/>
    </row>
    <row r="137" customFormat="false" ht="27.75" hidden="false" customHeight="true" outlineLevel="0" collapsed="false">
      <c r="A137" s="14"/>
      <c r="B137" s="100" t="s">
        <v>136</v>
      </c>
      <c r="C137" s="100"/>
      <c r="D137" s="100"/>
      <c r="E137" s="100"/>
      <c r="F137" s="100"/>
      <c r="G137" s="100"/>
      <c r="H137" s="44" t="n">
        <f aca="false">H136+H129+H120+H110+H106+H101</f>
        <v>0</v>
      </c>
      <c r="I137" s="13"/>
      <c r="J137" s="14"/>
      <c r="K137" s="14"/>
      <c r="L137" s="15"/>
      <c r="M137" s="16"/>
      <c r="N137" s="17"/>
      <c r="O137" s="18"/>
      <c r="P137" s="13"/>
      <c r="Q137" s="13"/>
      <c r="R137" s="14"/>
      <c r="S137" s="14"/>
    </row>
    <row r="138" customFormat="false" ht="19.7" hidden="false" customHeight="true" outlineLevel="0" collapsed="false">
      <c r="A138" s="7"/>
      <c r="B138" s="45"/>
      <c r="C138" s="107"/>
      <c r="D138" s="108"/>
      <c r="E138" s="109"/>
      <c r="F138" s="48"/>
      <c r="G138" s="49"/>
      <c r="H138" s="110"/>
      <c r="I138" s="13"/>
      <c r="J138" s="14"/>
      <c r="K138" s="14"/>
      <c r="L138" s="15"/>
      <c r="M138" s="16"/>
      <c r="N138" s="17"/>
      <c r="O138" s="18"/>
      <c r="P138" s="13"/>
      <c r="Q138" s="13"/>
      <c r="R138" s="14"/>
      <c r="S138" s="14"/>
    </row>
    <row r="139" customFormat="false" ht="37.5" hidden="false" customHeight="true" outlineLevel="0" collapsed="false">
      <c r="B139" s="111" t="s">
        <v>137</v>
      </c>
      <c r="C139" s="111"/>
      <c r="D139" s="111"/>
      <c r="E139" s="111"/>
      <c r="F139" s="111"/>
      <c r="G139" s="111"/>
      <c r="H139" s="112" t="n">
        <f aca="false">H137+H90</f>
        <v>0</v>
      </c>
      <c r="I139" s="13"/>
      <c r="L139" s="14"/>
      <c r="M139" s="14"/>
      <c r="N139" s="14"/>
      <c r="O139" s="14"/>
      <c r="P139" s="14"/>
      <c r="Q139" s="14"/>
      <c r="R139" s="14"/>
    </row>
    <row r="140" customFormat="false" ht="24.95" hidden="false" customHeight="true" outlineLevel="0" collapsed="false"/>
    <row r="141" customFormat="false" ht="24.95" hidden="false" customHeight="true" outlineLevel="0" collapsed="false"/>
    <row r="142" customFormat="false" ht="24.95" hidden="false" customHeight="true" outlineLevel="0" collapsed="false"/>
    <row r="143" customFormat="false" ht="24.95" hidden="false" customHeight="true" outlineLevel="0" collapsed="false"/>
    <row r="144" customFormat="false" ht="24.95" hidden="false" customHeight="true" outlineLevel="0" collapsed="false"/>
    <row r="145" customFormat="false" ht="24.95" hidden="false" customHeight="true" outlineLevel="0" collapsed="false"/>
    <row r="146" customFormat="false" ht="24.95" hidden="false" customHeight="true" outlineLevel="0" collapsed="false"/>
    <row r="147" customFormat="false" ht="24.95" hidden="false" customHeight="true" outlineLevel="0" collapsed="false"/>
    <row r="148" customFormat="false" ht="24.95" hidden="false" customHeight="true" outlineLevel="0" collapsed="false"/>
    <row r="149" customFormat="false" ht="24.95" hidden="false" customHeight="true" outlineLevel="0" collapsed="false"/>
    <row r="150" customFormat="false" ht="24.95" hidden="false" customHeight="true" outlineLevel="0" collapsed="false"/>
    <row r="151" customFormat="false" ht="24.95" hidden="false" customHeight="true" outlineLevel="0" collapsed="false"/>
    <row r="152" customFormat="false" ht="24.95" hidden="false" customHeight="true" outlineLevel="0" collapsed="false"/>
    <row r="153" customFormat="false" ht="24.95" hidden="false" customHeight="true" outlineLevel="0" collapsed="false"/>
    <row r="154" customFormat="false" ht="24.95" hidden="false" customHeight="true" outlineLevel="0" collapsed="false"/>
    <row r="155" customFormat="false" ht="24.95" hidden="false" customHeight="true" outlineLevel="0" collapsed="false"/>
    <row r="156" customFormat="false" ht="24.95" hidden="false" customHeight="true" outlineLevel="0" collapsed="false"/>
    <row r="157" customFormat="false" ht="24.95" hidden="false" customHeight="true" outlineLevel="0" collapsed="false"/>
    <row r="158" customFormat="false" ht="24.95" hidden="false" customHeight="true" outlineLevel="0" collapsed="false"/>
    <row r="159" customFormat="false" ht="24.95" hidden="false" customHeight="true" outlineLevel="0" collapsed="false"/>
    <row r="160" customFormat="false" ht="24.95" hidden="false" customHeight="true" outlineLevel="0" collapsed="false"/>
    <row r="161" customFormat="false" ht="24.95" hidden="false" customHeight="true" outlineLevel="0" collapsed="false"/>
    <row r="162" customFormat="false" ht="24.95" hidden="false" customHeight="true" outlineLevel="0" collapsed="false"/>
    <row r="163" customFormat="false" ht="24.95" hidden="false" customHeight="true" outlineLevel="0" collapsed="false"/>
    <row r="164" customFormat="false" ht="24.95" hidden="false" customHeight="true" outlineLevel="0" collapsed="false"/>
    <row r="165" customFormat="false" ht="24.95" hidden="false" customHeight="true" outlineLevel="0" collapsed="false"/>
    <row r="166" customFormat="false" ht="24.95" hidden="false" customHeight="true" outlineLevel="0" collapsed="false"/>
    <row r="167" customFormat="false" ht="24.95" hidden="false" customHeight="true" outlineLevel="0" collapsed="false"/>
    <row r="168" customFormat="false" ht="24.95" hidden="false" customHeight="true" outlineLevel="0" collapsed="false"/>
    <row r="169" customFormat="false" ht="24.95" hidden="false" customHeight="true" outlineLevel="0" collapsed="false"/>
    <row r="170" customFormat="false" ht="24.95" hidden="false" customHeight="true" outlineLevel="0" collapsed="false"/>
    <row r="171" customFormat="false" ht="24.95" hidden="false" customHeight="true" outlineLevel="0" collapsed="false"/>
    <row r="172" customFormat="false" ht="24.95" hidden="false" customHeight="true" outlineLevel="0" collapsed="false"/>
    <row r="173" customFormat="false" ht="24.95" hidden="false" customHeight="true" outlineLevel="0" collapsed="false"/>
    <row r="174" customFormat="false" ht="24.95" hidden="false" customHeight="true" outlineLevel="0" collapsed="false"/>
    <row r="175" customFormat="false" ht="24.95" hidden="false" customHeight="true" outlineLevel="0" collapsed="false"/>
    <row r="176" customFormat="false" ht="24.95" hidden="false" customHeight="true" outlineLevel="0" collapsed="false"/>
    <row r="177" customFormat="false" ht="24.95" hidden="false" customHeight="true" outlineLevel="0" collapsed="false"/>
    <row r="178" customFormat="false" ht="24.95" hidden="false" customHeight="true" outlineLevel="0" collapsed="false"/>
    <row r="179" customFormat="false" ht="24.95" hidden="false" customHeight="true" outlineLevel="0" collapsed="false"/>
    <row r="180" customFormat="false" ht="24.95" hidden="false" customHeight="true" outlineLevel="0" collapsed="false"/>
    <row r="181" customFormat="false" ht="24.95" hidden="false" customHeight="true" outlineLevel="0" collapsed="false"/>
    <row r="182" customFormat="false" ht="24.95" hidden="false" customHeight="true" outlineLevel="0" collapsed="false"/>
    <row r="183" customFormat="false" ht="24.95" hidden="false" customHeight="true" outlineLevel="0" collapsed="false"/>
    <row r="184" customFormat="false" ht="24.95" hidden="false" customHeight="true" outlineLevel="0" collapsed="false"/>
    <row r="185" customFormat="false" ht="24.95" hidden="false" customHeight="true" outlineLevel="0" collapsed="false"/>
    <row r="186" customFormat="false" ht="24.95" hidden="false" customHeight="true" outlineLevel="0" collapsed="false"/>
    <row r="187" customFormat="false" ht="24.95" hidden="false" customHeight="true" outlineLevel="0" collapsed="false"/>
    <row r="188" customFormat="false" ht="24.95" hidden="false" customHeight="true" outlineLevel="0" collapsed="false"/>
    <row r="189" customFormat="false" ht="24.95" hidden="false" customHeight="true" outlineLevel="0" collapsed="false"/>
    <row r="190" customFormat="false" ht="24.95" hidden="false" customHeight="true" outlineLevel="0" collapsed="false"/>
    <row r="191" customFormat="false" ht="24.95" hidden="false" customHeight="true" outlineLevel="0" collapsed="false"/>
    <row r="192" customFormat="false" ht="24.95" hidden="false" customHeight="true" outlineLevel="0" collapsed="false"/>
    <row r="193" customFormat="false" ht="24.95" hidden="false" customHeight="true" outlineLevel="0" collapsed="false"/>
    <row r="194" customFormat="false" ht="24.95" hidden="false" customHeight="true" outlineLevel="0" collapsed="false"/>
    <row r="195" customFormat="false" ht="24.95" hidden="false" customHeight="true" outlineLevel="0" collapsed="false"/>
    <row r="196" customFormat="false" ht="24.95" hidden="false" customHeight="true" outlineLevel="0" collapsed="false"/>
    <row r="197" customFormat="false" ht="24.95" hidden="false" customHeight="true" outlineLevel="0" collapsed="false"/>
    <row r="198" customFormat="false" ht="24.95" hidden="false" customHeight="true" outlineLevel="0" collapsed="false"/>
    <row r="199" customFormat="false" ht="24.95" hidden="false" customHeight="true" outlineLevel="0" collapsed="false"/>
    <row r="200" customFormat="false" ht="24.95" hidden="false" customHeight="true" outlineLevel="0" collapsed="false"/>
    <row r="201" customFormat="false" ht="24.95" hidden="false" customHeight="true" outlineLevel="0" collapsed="false"/>
    <row r="202" customFormat="false" ht="24.95" hidden="false" customHeight="true" outlineLevel="0" collapsed="false"/>
    <row r="203" customFormat="false" ht="24.95" hidden="false" customHeight="true" outlineLevel="0" collapsed="false"/>
    <row r="204" customFormat="false" ht="24.95" hidden="false" customHeight="true" outlineLevel="0" collapsed="false"/>
    <row r="205" customFormat="false" ht="24.95" hidden="false" customHeight="true" outlineLevel="0" collapsed="false"/>
    <row r="206" customFormat="false" ht="24.95" hidden="false" customHeight="true" outlineLevel="0" collapsed="false"/>
    <row r="207" customFormat="false" ht="24.95" hidden="false" customHeight="true" outlineLevel="0" collapsed="false"/>
    <row r="208" customFormat="false" ht="24.95" hidden="false" customHeight="true" outlineLevel="0" collapsed="false"/>
    <row r="209" customFormat="false" ht="24.95" hidden="false" customHeight="true" outlineLevel="0" collapsed="false"/>
    <row r="210" customFormat="false" ht="24.95" hidden="false" customHeight="true" outlineLevel="0" collapsed="false"/>
    <row r="211" customFormat="false" ht="24.95" hidden="false" customHeight="true" outlineLevel="0" collapsed="false"/>
    <row r="212" customFormat="false" ht="24.95" hidden="false" customHeight="true" outlineLevel="0" collapsed="false"/>
    <row r="213" customFormat="false" ht="24.95" hidden="false" customHeight="true" outlineLevel="0" collapsed="false"/>
    <row r="214" customFormat="false" ht="24.95" hidden="false" customHeight="true" outlineLevel="0" collapsed="false"/>
    <row r="215" customFormat="false" ht="24.95" hidden="false" customHeight="true" outlineLevel="0" collapsed="false"/>
    <row r="216" customFormat="false" ht="24.95" hidden="false" customHeight="true" outlineLevel="0" collapsed="false"/>
    <row r="217" customFormat="false" ht="24.95" hidden="false" customHeight="true" outlineLevel="0" collapsed="false"/>
    <row r="218" customFormat="false" ht="24.95" hidden="false" customHeight="true" outlineLevel="0" collapsed="false"/>
    <row r="219" customFormat="false" ht="24.95" hidden="false" customHeight="true" outlineLevel="0" collapsed="false"/>
    <row r="220" customFormat="false" ht="24.95" hidden="false" customHeight="true" outlineLevel="0" collapsed="false"/>
    <row r="221" customFormat="false" ht="24.95" hidden="false" customHeight="true" outlineLevel="0" collapsed="false"/>
    <row r="222" customFormat="false" ht="24.95" hidden="false" customHeight="true" outlineLevel="0" collapsed="false"/>
    <row r="223" customFormat="false" ht="24.95" hidden="false" customHeight="true" outlineLevel="0" collapsed="false"/>
    <row r="224" customFormat="false" ht="24.95" hidden="false" customHeight="true" outlineLevel="0" collapsed="false"/>
    <row r="225" customFormat="false" ht="24.95" hidden="false" customHeight="true" outlineLevel="0" collapsed="false"/>
    <row r="226" customFormat="false" ht="24.95" hidden="false" customHeight="true" outlineLevel="0" collapsed="false"/>
    <row r="227" customFormat="false" ht="24.95" hidden="false" customHeight="true" outlineLevel="0" collapsed="false"/>
    <row r="228" customFormat="false" ht="24.95" hidden="false" customHeight="true" outlineLevel="0" collapsed="false"/>
    <row r="229" customFormat="false" ht="24.95" hidden="false" customHeight="true" outlineLevel="0" collapsed="false"/>
    <row r="230" customFormat="false" ht="24.95" hidden="false" customHeight="true" outlineLevel="0" collapsed="false"/>
    <row r="231" customFormat="false" ht="24.95" hidden="false" customHeight="true" outlineLevel="0" collapsed="false"/>
    <row r="232" customFormat="false" ht="24.95" hidden="false" customHeight="true" outlineLevel="0" collapsed="false"/>
    <row r="233" customFormat="false" ht="24.95" hidden="false" customHeight="true" outlineLevel="0" collapsed="false"/>
    <row r="234" customFormat="false" ht="24.95" hidden="false" customHeight="true" outlineLevel="0" collapsed="false"/>
    <row r="235" customFormat="false" ht="24.95" hidden="false" customHeight="true" outlineLevel="0" collapsed="false"/>
    <row r="236" customFormat="false" ht="24.95" hidden="false" customHeight="true" outlineLevel="0" collapsed="false"/>
    <row r="237" customFormat="false" ht="24.95" hidden="false" customHeight="true" outlineLevel="0" collapsed="false"/>
    <row r="238" customFormat="false" ht="24.95" hidden="false" customHeight="true" outlineLevel="0" collapsed="false"/>
    <row r="239" customFormat="false" ht="24.95" hidden="false" customHeight="true" outlineLevel="0" collapsed="false"/>
    <row r="240" customFormat="false" ht="24.95" hidden="false" customHeight="true" outlineLevel="0" collapsed="false"/>
    <row r="241" customFormat="false" ht="24.95" hidden="false" customHeight="true" outlineLevel="0" collapsed="false"/>
    <row r="242" customFormat="false" ht="24.95" hidden="false" customHeight="true" outlineLevel="0" collapsed="false"/>
    <row r="243" customFormat="false" ht="24.95" hidden="false" customHeight="true" outlineLevel="0" collapsed="false"/>
    <row r="244" customFormat="false" ht="24.95" hidden="false" customHeight="true" outlineLevel="0" collapsed="false"/>
    <row r="245" customFormat="false" ht="24.95" hidden="false" customHeight="true" outlineLevel="0" collapsed="false"/>
    <row r="246" customFormat="false" ht="24.95" hidden="false" customHeight="true" outlineLevel="0" collapsed="false"/>
    <row r="247" customFormat="false" ht="24.95" hidden="false" customHeight="true" outlineLevel="0" collapsed="false"/>
    <row r="248" customFormat="false" ht="24.95" hidden="false" customHeight="true" outlineLevel="0" collapsed="false"/>
    <row r="249" customFormat="false" ht="24.95" hidden="false" customHeight="true" outlineLevel="0" collapsed="false"/>
    <row r="250" customFormat="false" ht="24.95" hidden="false" customHeight="true" outlineLevel="0" collapsed="false"/>
    <row r="251" customFormat="false" ht="24.95" hidden="false" customHeight="true" outlineLevel="0" collapsed="false"/>
    <row r="252" customFormat="false" ht="24.95" hidden="false" customHeight="true" outlineLevel="0" collapsed="false"/>
    <row r="253" customFormat="false" ht="24.95" hidden="false" customHeight="true" outlineLevel="0" collapsed="false"/>
    <row r="254" customFormat="false" ht="24.95" hidden="false" customHeight="true" outlineLevel="0" collapsed="false"/>
    <row r="255" customFormat="false" ht="24.95" hidden="false" customHeight="true" outlineLevel="0" collapsed="false"/>
    <row r="256" customFormat="false" ht="24.95" hidden="false" customHeight="true" outlineLevel="0" collapsed="false"/>
    <row r="257" customFormat="false" ht="24.95" hidden="false" customHeight="true" outlineLevel="0" collapsed="false"/>
    <row r="258" customFormat="false" ht="24.95" hidden="false" customHeight="true" outlineLevel="0" collapsed="false"/>
    <row r="259" customFormat="false" ht="24.95" hidden="false" customHeight="true" outlineLevel="0" collapsed="false"/>
    <row r="260" customFormat="false" ht="24.95" hidden="false" customHeight="true" outlineLevel="0" collapsed="false"/>
    <row r="261" customFormat="false" ht="24.95" hidden="false" customHeight="true" outlineLevel="0" collapsed="false"/>
    <row r="262" customFormat="false" ht="24.95" hidden="false" customHeight="true" outlineLevel="0" collapsed="false"/>
    <row r="263" customFormat="false" ht="24.95" hidden="false" customHeight="true" outlineLevel="0" collapsed="false"/>
    <row r="264" customFormat="false" ht="24.95" hidden="false" customHeight="true" outlineLevel="0" collapsed="false"/>
    <row r="265" customFormat="false" ht="24.95" hidden="false" customHeight="true" outlineLevel="0" collapsed="false"/>
    <row r="266" customFormat="false" ht="24.95" hidden="false" customHeight="true" outlineLevel="0" collapsed="false"/>
    <row r="267" customFormat="false" ht="24.95" hidden="false" customHeight="true" outlineLevel="0" collapsed="false"/>
    <row r="268" customFormat="false" ht="24.95" hidden="false" customHeight="true" outlineLevel="0" collapsed="false"/>
    <row r="269" customFormat="false" ht="24.95" hidden="false" customHeight="true" outlineLevel="0" collapsed="false"/>
    <row r="270" customFormat="false" ht="24.95" hidden="false" customHeight="true" outlineLevel="0" collapsed="false"/>
    <row r="271" customFormat="false" ht="24.95" hidden="false" customHeight="true" outlineLevel="0" collapsed="false"/>
    <row r="272" customFormat="false" ht="24.95" hidden="false" customHeight="true" outlineLevel="0" collapsed="false"/>
    <row r="273" customFormat="false" ht="24.95" hidden="false" customHeight="true" outlineLevel="0" collapsed="false"/>
    <row r="274" customFormat="false" ht="24.95" hidden="false" customHeight="true" outlineLevel="0" collapsed="false"/>
    <row r="275" customFormat="false" ht="24.95" hidden="false" customHeight="true" outlineLevel="0" collapsed="false"/>
    <row r="276" customFormat="false" ht="24.95" hidden="false" customHeight="true" outlineLevel="0" collapsed="false"/>
    <row r="277" customFormat="false" ht="24.95" hidden="false" customHeight="true" outlineLevel="0" collapsed="false"/>
    <row r="278" customFormat="false" ht="24.95" hidden="false" customHeight="true" outlineLevel="0" collapsed="false"/>
    <row r="279" customFormat="false" ht="24.95" hidden="false" customHeight="true" outlineLevel="0" collapsed="false"/>
    <row r="280" customFormat="false" ht="24.95" hidden="false" customHeight="true" outlineLevel="0" collapsed="false"/>
    <row r="281" customFormat="false" ht="24.95" hidden="false" customHeight="true" outlineLevel="0" collapsed="false"/>
    <row r="282" customFormat="false" ht="24.95" hidden="false" customHeight="true" outlineLevel="0" collapsed="false"/>
    <row r="283" customFormat="false" ht="24.95" hidden="false" customHeight="true" outlineLevel="0" collapsed="false"/>
    <row r="284" customFormat="false" ht="24.95" hidden="false" customHeight="true" outlineLevel="0" collapsed="false"/>
    <row r="285" customFormat="false" ht="24.95" hidden="false" customHeight="true" outlineLevel="0" collapsed="false"/>
    <row r="286" customFormat="false" ht="24.95" hidden="false" customHeight="true" outlineLevel="0" collapsed="false"/>
    <row r="287" customFormat="false" ht="24.95" hidden="false" customHeight="true" outlineLevel="0" collapsed="false"/>
    <row r="288" customFormat="false" ht="24.95" hidden="false" customHeight="true" outlineLevel="0" collapsed="false"/>
    <row r="289" customFormat="false" ht="24.95" hidden="false" customHeight="true" outlineLevel="0" collapsed="false"/>
    <row r="290" customFormat="false" ht="24.95" hidden="false" customHeight="true" outlineLevel="0" collapsed="false"/>
    <row r="291" customFormat="false" ht="24.95" hidden="false" customHeight="true" outlineLevel="0" collapsed="false"/>
    <row r="292" customFormat="false" ht="24.95" hidden="false" customHeight="true" outlineLevel="0" collapsed="false"/>
    <row r="293" customFormat="false" ht="24.95" hidden="false" customHeight="true" outlineLevel="0" collapsed="false"/>
    <row r="294" customFormat="false" ht="24.95" hidden="false" customHeight="true" outlineLevel="0" collapsed="false"/>
    <row r="295" customFormat="false" ht="24.95" hidden="false" customHeight="true" outlineLevel="0" collapsed="false"/>
    <row r="296" customFormat="false" ht="24.95" hidden="false" customHeight="true" outlineLevel="0" collapsed="false"/>
    <row r="297" customFormat="false" ht="24.95" hidden="false" customHeight="true" outlineLevel="0" collapsed="false"/>
    <row r="298" customFormat="false" ht="24.95" hidden="false" customHeight="true" outlineLevel="0" collapsed="false"/>
    <row r="299" customFormat="false" ht="24.95" hidden="false" customHeight="true" outlineLevel="0" collapsed="false"/>
    <row r="300" customFormat="false" ht="24.95" hidden="false" customHeight="true" outlineLevel="0" collapsed="false"/>
    <row r="301" customFormat="false" ht="24.95" hidden="false" customHeight="true" outlineLevel="0" collapsed="false"/>
    <row r="302" customFormat="false" ht="24.95" hidden="false" customHeight="true" outlineLevel="0" collapsed="false"/>
    <row r="303" customFormat="false" ht="24.95" hidden="false" customHeight="true" outlineLevel="0" collapsed="false"/>
    <row r="304" customFormat="false" ht="24.95" hidden="false" customHeight="true" outlineLevel="0" collapsed="false"/>
    <row r="305" customFormat="false" ht="24.95" hidden="false" customHeight="true" outlineLevel="0" collapsed="false"/>
    <row r="306" customFormat="false" ht="24.95" hidden="false" customHeight="true" outlineLevel="0" collapsed="false"/>
    <row r="307" customFormat="false" ht="24.95" hidden="false" customHeight="true" outlineLevel="0" collapsed="false"/>
    <row r="308" customFormat="false" ht="24.95" hidden="false" customHeight="true" outlineLevel="0" collapsed="false"/>
    <row r="309" customFormat="false" ht="24.95" hidden="false" customHeight="true" outlineLevel="0" collapsed="false"/>
    <row r="310" customFormat="false" ht="24.95" hidden="false" customHeight="true" outlineLevel="0" collapsed="false"/>
    <row r="311" customFormat="false" ht="24.95" hidden="false" customHeight="true" outlineLevel="0" collapsed="false"/>
    <row r="312" customFormat="false" ht="24.95" hidden="false" customHeight="true" outlineLevel="0" collapsed="false"/>
    <row r="313" customFormat="false" ht="24.95" hidden="false" customHeight="true" outlineLevel="0" collapsed="false"/>
    <row r="314" customFormat="false" ht="24.95" hidden="false" customHeight="true" outlineLevel="0" collapsed="false"/>
    <row r="315" customFormat="false" ht="24.95" hidden="false" customHeight="true" outlineLevel="0" collapsed="false"/>
    <row r="316" customFormat="false" ht="24.95" hidden="false" customHeight="true" outlineLevel="0" collapsed="false"/>
    <row r="317" customFormat="false" ht="24.95" hidden="false" customHeight="true" outlineLevel="0" collapsed="false"/>
    <row r="318" customFormat="false" ht="24.95" hidden="false" customHeight="true" outlineLevel="0" collapsed="false"/>
    <row r="319" customFormat="false" ht="24.95" hidden="false" customHeight="true" outlineLevel="0" collapsed="false"/>
    <row r="320" customFormat="false" ht="24.95" hidden="false" customHeight="true" outlineLevel="0" collapsed="false"/>
    <row r="321" customFormat="false" ht="24.95" hidden="false" customHeight="true" outlineLevel="0" collapsed="false"/>
    <row r="322" customFormat="false" ht="24.95" hidden="false" customHeight="true" outlineLevel="0" collapsed="false"/>
    <row r="323" customFormat="false" ht="24.95" hidden="false" customHeight="true" outlineLevel="0" collapsed="false"/>
    <row r="324" customFormat="false" ht="24.95" hidden="false" customHeight="true" outlineLevel="0" collapsed="false"/>
    <row r="325" customFormat="false" ht="24.95" hidden="false" customHeight="true" outlineLevel="0" collapsed="false"/>
    <row r="326" customFormat="false" ht="24.95" hidden="false" customHeight="true" outlineLevel="0" collapsed="false"/>
    <row r="327" customFormat="false" ht="24.95" hidden="false" customHeight="true" outlineLevel="0" collapsed="false"/>
    <row r="328" customFormat="false" ht="24.95" hidden="false" customHeight="true" outlineLevel="0" collapsed="false"/>
    <row r="329" customFormat="false" ht="24.95" hidden="false" customHeight="true" outlineLevel="0" collapsed="false"/>
    <row r="330" customFormat="false" ht="24.95" hidden="false" customHeight="true" outlineLevel="0" collapsed="false"/>
    <row r="331" customFormat="false" ht="24.95" hidden="false" customHeight="true" outlineLevel="0" collapsed="false"/>
    <row r="332" customFormat="false" ht="24.95" hidden="false" customHeight="true" outlineLevel="0" collapsed="false"/>
    <row r="333" customFormat="false" ht="24.95" hidden="false" customHeight="true" outlineLevel="0" collapsed="false"/>
    <row r="334" customFormat="false" ht="24.95" hidden="false" customHeight="true" outlineLevel="0" collapsed="false"/>
    <row r="335" customFormat="false" ht="24.95" hidden="false" customHeight="true" outlineLevel="0" collapsed="false"/>
    <row r="336" customFormat="false" ht="24.95" hidden="false" customHeight="true" outlineLevel="0" collapsed="false"/>
    <row r="337" customFormat="false" ht="24.95" hidden="false" customHeight="true" outlineLevel="0" collapsed="false"/>
    <row r="338" customFormat="false" ht="24.95" hidden="false" customHeight="true" outlineLevel="0" collapsed="false"/>
    <row r="339" customFormat="false" ht="24.95" hidden="false" customHeight="true" outlineLevel="0" collapsed="false"/>
    <row r="340" customFormat="false" ht="24.95" hidden="false" customHeight="true" outlineLevel="0" collapsed="false"/>
    <row r="341" customFormat="false" ht="24.95" hidden="false" customHeight="true" outlineLevel="0" collapsed="false"/>
    <row r="342" customFormat="false" ht="24.95" hidden="false" customHeight="true" outlineLevel="0" collapsed="false"/>
    <row r="343" customFormat="false" ht="24.95" hidden="false" customHeight="true" outlineLevel="0" collapsed="false"/>
    <row r="344" customFormat="false" ht="24.95" hidden="false" customHeight="true" outlineLevel="0" collapsed="false"/>
    <row r="345" customFormat="false" ht="24.95" hidden="false" customHeight="true" outlineLevel="0" collapsed="false"/>
    <row r="346" customFormat="false" ht="24.95" hidden="false" customHeight="true" outlineLevel="0" collapsed="false"/>
    <row r="347" customFormat="false" ht="24.95" hidden="false" customHeight="true" outlineLevel="0" collapsed="false"/>
    <row r="348" customFormat="false" ht="24.95" hidden="false" customHeight="true" outlineLevel="0" collapsed="false"/>
    <row r="349" customFormat="false" ht="24.95" hidden="false" customHeight="true" outlineLevel="0" collapsed="false"/>
    <row r="350" customFormat="false" ht="24.95" hidden="false" customHeight="true" outlineLevel="0" collapsed="false"/>
    <row r="351" customFormat="false" ht="24.95" hidden="false" customHeight="true" outlineLevel="0" collapsed="false"/>
    <row r="352" customFormat="false" ht="24.95" hidden="false" customHeight="true" outlineLevel="0" collapsed="false"/>
    <row r="353" customFormat="false" ht="24.95" hidden="false" customHeight="true" outlineLevel="0" collapsed="false"/>
    <row r="354" customFormat="false" ht="24.95" hidden="false" customHeight="true" outlineLevel="0" collapsed="false"/>
    <row r="355" customFormat="false" ht="24.95" hidden="false" customHeight="true" outlineLevel="0" collapsed="false"/>
    <row r="356" customFormat="false" ht="24.95" hidden="false" customHeight="true" outlineLevel="0" collapsed="false"/>
    <row r="357" customFormat="false" ht="24.95" hidden="false" customHeight="true" outlineLevel="0" collapsed="false"/>
    <row r="358" customFormat="false" ht="24.95" hidden="false" customHeight="true" outlineLevel="0" collapsed="false"/>
    <row r="359" customFormat="false" ht="24.95" hidden="false" customHeight="true" outlineLevel="0" collapsed="false"/>
    <row r="360" customFormat="false" ht="24.95" hidden="false" customHeight="true" outlineLevel="0" collapsed="false"/>
    <row r="361" customFormat="false" ht="24.95" hidden="false" customHeight="true" outlineLevel="0" collapsed="false"/>
    <row r="362" customFormat="false" ht="24.95" hidden="false" customHeight="true" outlineLevel="0" collapsed="false"/>
    <row r="363" customFormat="false" ht="24.95" hidden="false" customHeight="true" outlineLevel="0" collapsed="false"/>
    <row r="364" customFormat="false" ht="24.95" hidden="false" customHeight="true" outlineLevel="0" collapsed="false"/>
    <row r="365" customFormat="false" ht="24.95" hidden="false" customHeight="true" outlineLevel="0" collapsed="false"/>
    <row r="366" customFormat="false" ht="24.95" hidden="false" customHeight="true" outlineLevel="0" collapsed="false"/>
    <row r="367" customFormat="false" ht="24.95" hidden="false" customHeight="true" outlineLevel="0" collapsed="false"/>
    <row r="368" customFormat="false" ht="24.95" hidden="false" customHeight="true" outlineLevel="0" collapsed="false"/>
    <row r="369" customFormat="false" ht="24.95" hidden="false" customHeight="true" outlineLevel="0" collapsed="false"/>
    <row r="370" customFormat="false" ht="24.95" hidden="false" customHeight="true" outlineLevel="0" collapsed="false"/>
    <row r="371" customFormat="false" ht="24.95" hidden="false" customHeight="true" outlineLevel="0" collapsed="false"/>
    <row r="372" customFormat="false" ht="24.95" hidden="false" customHeight="true" outlineLevel="0" collapsed="false"/>
    <row r="373" customFormat="false" ht="24.95" hidden="false" customHeight="true" outlineLevel="0" collapsed="false"/>
    <row r="374" customFormat="false" ht="24.95" hidden="false" customHeight="true" outlineLevel="0" collapsed="false"/>
    <row r="375" customFormat="false" ht="24.95" hidden="false" customHeight="true" outlineLevel="0" collapsed="false"/>
    <row r="376" customFormat="false" ht="24.95" hidden="false" customHeight="true" outlineLevel="0" collapsed="false"/>
    <row r="377" customFormat="false" ht="24.95" hidden="false" customHeight="true" outlineLevel="0" collapsed="false"/>
    <row r="378" customFormat="false" ht="24.95" hidden="false" customHeight="true" outlineLevel="0" collapsed="false"/>
    <row r="379" customFormat="false" ht="24.95" hidden="false" customHeight="true" outlineLevel="0" collapsed="false"/>
    <row r="380" customFormat="false" ht="24.95" hidden="false" customHeight="true" outlineLevel="0" collapsed="false"/>
    <row r="381" customFormat="false" ht="24.95" hidden="false" customHeight="true" outlineLevel="0" collapsed="false"/>
    <row r="382" customFormat="false" ht="24.95" hidden="false" customHeight="true" outlineLevel="0" collapsed="false"/>
    <row r="383" customFormat="false" ht="24.95" hidden="false" customHeight="true" outlineLevel="0" collapsed="false"/>
    <row r="384" customFormat="false" ht="24.95" hidden="false" customHeight="true" outlineLevel="0" collapsed="false"/>
    <row r="385" customFormat="false" ht="24.95" hidden="false" customHeight="true" outlineLevel="0" collapsed="false"/>
    <row r="386" customFormat="false" ht="24.95" hidden="false" customHeight="true" outlineLevel="0" collapsed="false"/>
    <row r="387" customFormat="false" ht="24.95" hidden="false" customHeight="true" outlineLevel="0" collapsed="false"/>
    <row r="388" customFormat="false" ht="24.95" hidden="false" customHeight="true" outlineLevel="0" collapsed="false"/>
    <row r="389" customFormat="false" ht="24.95" hidden="false" customHeight="true" outlineLevel="0" collapsed="false"/>
    <row r="390" customFormat="false" ht="24.95" hidden="false" customHeight="true" outlineLevel="0" collapsed="false"/>
    <row r="391" customFormat="false" ht="24.95" hidden="false" customHeight="true" outlineLevel="0" collapsed="false"/>
    <row r="392" customFormat="false" ht="24.95" hidden="false" customHeight="true" outlineLevel="0" collapsed="false"/>
    <row r="393" customFormat="false" ht="24.95" hidden="false" customHeight="true" outlineLevel="0" collapsed="false"/>
    <row r="394" customFormat="false" ht="24.95" hidden="false" customHeight="true" outlineLevel="0" collapsed="false"/>
    <row r="395" customFormat="false" ht="24.95" hidden="false" customHeight="true" outlineLevel="0" collapsed="false"/>
    <row r="396" customFormat="false" ht="24.95" hidden="false" customHeight="true" outlineLevel="0" collapsed="false"/>
    <row r="397" customFormat="false" ht="24.95" hidden="false" customHeight="true" outlineLevel="0" collapsed="false"/>
    <row r="398" customFormat="false" ht="24.95" hidden="false" customHeight="true" outlineLevel="0" collapsed="false"/>
    <row r="399" customFormat="false" ht="24.95" hidden="false" customHeight="true" outlineLevel="0" collapsed="false"/>
    <row r="400" customFormat="false" ht="24.95" hidden="false" customHeight="true" outlineLevel="0" collapsed="false"/>
    <row r="401" customFormat="false" ht="24.95" hidden="false" customHeight="true" outlineLevel="0" collapsed="false"/>
    <row r="402" customFormat="false" ht="24.95" hidden="false" customHeight="true" outlineLevel="0" collapsed="false"/>
    <row r="403" customFormat="false" ht="24.95" hidden="false" customHeight="true" outlineLevel="0" collapsed="false"/>
    <row r="404" customFormat="false" ht="24.95" hidden="false" customHeight="true" outlineLevel="0" collapsed="false"/>
    <row r="405" customFormat="false" ht="24.95" hidden="false" customHeight="true" outlineLevel="0" collapsed="false"/>
    <row r="406" customFormat="false" ht="24.95" hidden="false" customHeight="true" outlineLevel="0" collapsed="false"/>
    <row r="407" customFormat="false" ht="24.95" hidden="false" customHeight="true" outlineLevel="0" collapsed="false"/>
    <row r="408" customFormat="false" ht="24.95" hidden="false" customHeight="true" outlineLevel="0" collapsed="false"/>
    <row r="409" customFormat="false" ht="24.95" hidden="false" customHeight="true" outlineLevel="0" collapsed="false"/>
    <row r="410" customFormat="false" ht="24.95" hidden="false" customHeight="true" outlineLevel="0" collapsed="false"/>
    <row r="411" customFormat="false" ht="24.95" hidden="false" customHeight="true" outlineLevel="0" collapsed="false"/>
    <row r="412" customFormat="false" ht="24.95" hidden="false" customHeight="true" outlineLevel="0" collapsed="false"/>
    <row r="413" customFormat="false" ht="24.95" hidden="false" customHeight="true" outlineLevel="0" collapsed="false"/>
    <row r="414" customFormat="false" ht="24.95" hidden="false" customHeight="true" outlineLevel="0" collapsed="false"/>
    <row r="415" customFormat="false" ht="24.95" hidden="false" customHeight="true" outlineLevel="0" collapsed="false"/>
    <row r="416" customFormat="false" ht="24.95" hidden="false" customHeight="true" outlineLevel="0" collapsed="false"/>
    <row r="417" customFormat="false" ht="24.95" hidden="false" customHeight="true" outlineLevel="0" collapsed="false"/>
    <row r="418" customFormat="false" ht="24.95" hidden="false" customHeight="true" outlineLevel="0" collapsed="false"/>
    <row r="419" customFormat="false" ht="24.95" hidden="false" customHeight="true" outlineLevel="0" collapsed="false"/>
    <row r="420" customFormat="false" ht="24.95" hidden="false" customHeight="true" outlineLevel="0" collapsed="false"/>
    <row r="421" customFormat="false" ht="24.95" hidden="false" customHeight="true" outlineLevel="0" collapsed="false"/>
    <row r="422" customFormat="false" ht="24.95" hidden="false" customHeight="true" outlineLevel="0" collapsed="false"/>
    <row r="423" customFormat="false" ht="24.95" hidden="false" customHeight="true" outlineLevel="0" collapsed="false"/>
    <row r="424" customFormat="false" ht="24.95" hidden="false" customHeight="true" outlineLevel="0" collapsed="false"/>
    <row r="425" customFormat="false" ht="24.95" hidden="false" customHeight="true" outlineLevel="0" collapsed="false"/>
    <row r="426" customFormat="false" ht="24.95" hidden="false" customHeight="true" outlineLevel="0" collapsed="false"/>
    <row r="427" customFormat="false" ht="24.95" hidden="false" customHeight="true" outlineLevel="0" collapsed="false"/>
    <row r="428" customFormat="false" ht="24.95" hidden="false" customHeight="true" outlineLevel="0" collapsed="false"/>
    <row r="429" customFormat="false" ht="24.95" hidden="false" customHeight="true" outlineLevel="0" collapsed="false"/>
    <row r="430" customFormat="false" ht="24.95" hidden="false" customHeight="true" outlineLevel="0" collapsed="false"/>
    <row r="431" customFormat="false" ht="24.95" hidden="false" customHeight="true" outlineLevel="0" collapsed="false"/>
    <row r="432" customFormat="false" ht="24.95" hidden="false" customHeight="true" outlineLevel="0" collapsed="false"/>
    <row r="433" customFormat="false" ht="24.95" hidden="false" customHeight="true" outlineLevel="0" collapsed="false"/>
    <row r="434" customFormat="false" ht="24.95" hidden="false" customHeight="true" outlineLevel="0" collapsed="false"/>
    <row r="435" customFormat="false" ht="24.95" hidden="false" customHeight="true" outlineLevel="0" collapsed="false"/>
    <row r="436" customFormat="false" ht="24.95" hidden="false" customHeight="true" outlineLevel="0" collapsed="false"/>
    <row r="437" customFormat="false" ht="24.95" hidden="false" customHeight="true" outlineLevel="0" collapsed="false"/>
    <row r="438" customFormat="false" ht="24.95" hidden="false" customHeight="true" outlineLevel="0" collapsed="false"/>
    <row r="439" customFormat="false" ht="24.95" hidden="false" customHeight="true" outlineLevel="0" collapsed="false"/>
    <row r="440" customFormat="false" ht="24.95" hidden="false" customHeight="true" outlineLevel="0" collapsed="false"/>
    <row r="441" customFormat="false" ht="24.95" hidden="false" customHeight="true" outlineLevel="0" collapsed="false"/>
    <row r="442" customFormat="false" ht="24.95" hidden="false" customHeight="true" outlineLevel="0" collapsed="false"/>
    <row r="443" customFormat="false" ht="24.95" hidden="false" customHeight="true" outlineLevel="0" collapsed="false"/>
    <row r="444" customFormat="false" ht="24.95" hidden="false" customHeight="true" outlineLevel="0" collapsed="false"/>
    <row r="445" customFormat="false" ht="24.95" hidden="false" customHeight="true" outlineLevel="0" collapsed="false"/>
    <row r="446" customFormat="false" ht="24.95" hidden="false" customHeight="true" outlineLevel="0" collapsed="false"/>
    <row r="447" customFormat="false" ht="24.95" hidden="false" customHeight="true" outlineLevel="0" collapsed="false"/>
    <row r="448" customFormat="false" ht="24.95" hidden="false" customHeight="true" outlineLevel="0" collapsed="false"/>
    <row r="449" customFormat="false" ht="24.95" hidden="false" customHeight="true" outlineLevel="0" collapsed="false"/>
    <row r="450" customFormat="false" ht="24.95" hidden="false" customHeight="true" outlineLevel="0" collapsed="false"/>
    <row r="451" customFormat="false" ht="24.95" hidden="false" customHeight="true" outlineLevel="0" collapsed="false"/>
    <row r="452" customFormat="false" ht="24.95" hidden="false" customHeight="true" outlineLevel="0" collapsed="false"/>
    <row r="453" customFormat="false" ht="24.95" hidden="false" customHeight="true" outlineLevel="0" collapsed="false"/>
    <row r="454" customFormat="false" ht="24.95" hidden="false" customHeight="true" outlineLevel="0" collapsed="false"/>
    <row r="455" customFormat="false" ht="24.95" hidden="false" customHeight="true" outlineLevel="0" collapsed="false"/>
    <row r="456" customFormat="false" ht="24.95" hidden="false" customHeight="true" outlineLevel="0" collapsed="false"/>
    <row r="457" customFormat="false" ht="24.95" hidden="false" customHeight="true" outlineLevel="0" collapsed="false"/>
    <row r="458" customFormat="false" ht="24.95" hidden="false" customHeight="true" outlineLevel="0" collapsed="false"/>
    <row r="459" customFormat="false" ht="24.95" hidden="false" customHeight="true" outlineLevel="0" collapsed="false"/>
    <row r="460" customFormat="false" ht="24.95" hidden="false" customHeight="true" outlineLevel="0" collapsed="false"/>
    <row r="461" customFormat="false" ht="24.95" hidden="false" customHeight="true" outlineLevel="0" collapsed="false"/>
    <row r="462" customFormat="false" ht="24.95" hidden="false" customHeight="true" outlineLevel="0" collapsed="false"/>
    <row r="463" customFormat="false" ht="24.95" hidden="false" customHeight="true" outlineLevel="0" collapsed="false"/>
    <row r="464" customFormat="false" ht="24.95" hidden="false" customHeight="true" outlineLevel="0" collapsed="false"/>
    <row r="465" customFormat="false" ht="24.95" hidden="false" customHeight="true" outlineLevel="0" collapsed="false"/>
    <row r="466" customFormat="false" ht="24.95" hidden="false" customHeight="true" outlineLevel="0" collapsed="false"/>
    <row r="467" customFormat="false" ht="24.95" hidden="false" customHeight="true" outlineLevel="0" collapsed="false"/>
    <row r="468" customFormat="false" ht="24.95" hidden="false" customHeight="true" outlineLevel="0" collapsed="false"/>
    <row r="469" customFormat="false" ht="24.95" hidden="false" customHeight="true" outlineLevel="0" collapsed="false"/>
    <row r="470" customFormat="false" ht="24.95" hidden="false" customHeight="true" outlineLevel="0" collapsed="false"/>
    <row r="471" customFormat="false" ht="24.95" hidden="false" customHeight="true" outlineLevel="0" collapsed="false"/>
    <row r="472" customFormat="false" ht="24.95" hidden="false" customHeight="true" outlineLevel="0" collapsed="false"/>
    <row r="473" customFormat="false" ht="24.95" hidden="false" customHeight="true" outlineLevel="0" collapsed="false"/>
    <row r="474" customFormat="false" ht="24.95" hidden="false" customHeight="true" outlineLevel="0" collapsed="false"/>
    <row r="475" customFormat="false" ht="24.95" hidden="false" customHeight="true" outlineLevel="0" collapsed="false"/>
    <row r="476" customFormat="false" ht="24.95" hidden="false" customHeight="true" outlineLevel="0" collapsed="false"/>
    <row r="477" customFormat="false" ht="24.95" hidden="false" customHeight="true" outlineLevel="0" collapsed="false"/>
    <row r="478" customFormat="false" ht="24.95" hidden="false" customHeight="true" outlineLevel="0" collapsed="false"/>
    <row r="479" customFormat="false" ht="24.95" hidden="false" customHeight="true" outlineLevel="0" collapsed="false"/>
    <row r="480" customFormat="false" ht="24.95" hidden="false" customHeight="true" outlineLevel="0" collapsed="false"/>
    <row r="481" customFormat="false" ht="24.95" hidden="false" customHeight="true" outlineLevel="0" collapsed="false"/>
    <row r="482" customFormat="false" ht="24.95" hidden="false" customHeight="true" outlineLevel="0" collapsed="false"/>
    <row r="483" customFormat="false" ht="24.95" hidden="false" customHeight="true" outlineLevel="0" collapsed="false"/>
    <row r="484" customFormat="false" ht="24.95" hidden="false" customHeight="true" outlineLevel="0" collapsed="false"/>
    <row r="485" customFormat="false" ht="24.95" hidden="false" customHeight="true" outlineLevel="0" collapsed="false"/>
    <row r="486" customFormat="false" ht="24.95" hidden="false" customHeight="true" outlineLevel="0" collapsed="false"/>
    <row r="487" customFormat="false" ht="24.95" hidden="false" customHeight="true" outlineLevel="0" collapsed="false"/>
    <row r="488" customFormat="false" ht="24.95" hidden="false" customHeight="true" outlineLevel="0" collapsed="false"/>
    <row r="489" customFormat="false" ht="24.95" hidden="false" customHeight="true" outlineLevel="0" collapsed="false"/>
    <row r="490" customFormat="false" ht="24.95" hidden="false" customHeight="true" outlineLevel="0" collapsed="false"/>
    <row r="491" customFormat="false" ht="24.95" hidden="false" customHeight="true" outlineLevel="0" collapsed="false"/>
    <row r="492" customFormat="false" ht="24.95" hidden="false" customHeight="true" outlineLevel="0" collapsed="false"/>
    <row r="493" customFormat="false" ht="24.95" hidden="false" customHeight="true" outlineLevel="0" collapsed="false"/>
    <row r="494" customFormat="false" ht="24.95" hidden="false" customHeight="true" outlineLevel="0" collapsed="false"/>
    <row r="495" customFormat="false" ht="24.95" hidden="false" customHeight="true" outlineLevel="0" collapsed="false"/>
    <row r="496" customFormat="false" ht="24.95" hidden="false" customHeight="true" outlineLevel="0" collapsed="false"/>
    <row r="497" customFormat="false" ht="24.95" hidden="false" customHeight="true" outlineLevel="0" collapsed="false"/>
    <row r="498" customFormat="false" ht="24.95" hidden="false" customHeight="true" outlineLevel="0" collapsed="false"/>
    <row r="499" customFormat="false" ht="24.95" hidden="false" customHeight="true" outlineLevel="0" collapsed="false"/>
    <row r="500" customFormat="false" ht="24.95" hidden="false" customHeight="true" outlineLevel="0" collapsed="false"/>
    <row r="501" customFormat="false" ht="24.95" hidden="false" customHeight="true" outlineLevel="0" collapsed="false"/>
  </sheetData>
  <mergeCells count="48">
    <mergeCell ref="B2:H2"/>
    <mergeCell ref="B4:H4"/>
    <mergeCell ref="B5:H5"/>
    <mergeCell ref="B8:H8"/>
    <mergeCell ref="B17:H17"/>
    <mergeCell ref="B18:H18"/>
    <mergeCell ref="B22:G22"/>
    <mergeCell ref="B24:H24"/>
    <mergeCell ref="B29:G29"/>
    <mergeCell ref="B31:H31"/>
    <mergeCell ref="B34:G34"/>
    <mergeCell ref="B36:H36"/>
    <mergeCell ref="B39:G39"/>
    <mergeCell ref="B41:H41"/>
    <mergeCell ref="B42:B43"/>
    <mergeCell ref="B45:B46"/>
    <mergeCell ref="D45:D46"/>
    <mergeCell ref="E45:E46"/>
    <mergeCell ref="G45:G46"/>
    <mergeCell ref="H45:H46"/>
    <mergeCell ref="B47:G47"/>
    <mergeCell ref="B49:H49"/>
    <mergeCell ref="B53:G53"/>
    <mergeCell ref="B55:H55"/>
    <mergeCell ref="B59:G59"/>
    <mergeCell ref="B61:H61"/>
    <mergeCell ref="B72:G72"/>
    <mergeCell ref="B74:H74"/>
    <mergeCell ref="B75:H75"/>
    <mergeCell ref="B77:H77"/>
    <mergeCell ref="B88:G88"/>
    <mergeCell ref="B89:G89"/>
    <mergeCell ref="B90:G90"/>
    <mergeCell ref="B92:H92"/>
    <mergeCell ref="B93:H93"/>
    <mergeCell ref="B101:G101"/>
    <mergeCell ref="B103:H103"/>
    <mergeCell ref="B106:G106"/>
    <mergeCell ref="B108:H108"/>
    <mergeCell ref="B110:G110"/>
    <mergeCell ref="B112:H112"/>
    <mergeCell ref="B120:G120"/>
    <mergeCell ref="B122:H122"/>
    <mergeCell ref="B129:G129"/>
    <mergeCell ref="B131:H131"/>
    <mergeCell ref="B136:G136"/>
    <mergeCell ref="B137:G137"/>
    <mergeCell ref="B139:G139"/>
  </mergeCells>
  <printOptions headings="false" gridLines="false" gridLinesSet="true" horizontalCentered="true" verticalCentered="false"/>
  <pageMargins left="0.236111111111111" right="0.236111111111111" top="0.748611111111111" bottom="0.747916666666667" header="0.315277777777778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&amp;R&amp;"Arial,Normal"&amp;9Ref. 170704_E_STEMARG</oddHeader>
    <oddFooter>&amp;C&amp;"Arial,Normal"&amp;9LOT 04 - 14/11/2018</oddFooter>
  </headerFooter>
  <rowBreaks count="2" manualBreakCount="2">
    <brk id="40" man="true" max="16383" min="0"/>
    <brk id="60" man="true" max="16383" min="0"/>
  </rowBreaks>
  <colBreaks count="1" manualBreakCount="1">
    <brk id="9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LibreOffice/5.3.6.1$MacOSX_X86_64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2015-02-09T09:47:02Z</dcterms:created>
  <dc:creator>proprietaire</dc:creator>
  <dc:description/>
  <dc:language>fr-FR</dc:language>
  <cp:lastModifiedBy/>
  <cp:lastPrinted>2018-11-22T17:16:35Z</cp:lastPrinted>
  <dcterms:modified xsi:type="dcterms:W3CDTF">2018-11-26T12:24:33Z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