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OT 03 " sheetId="1" state="visible" r:id="rId2"/>
  </sheets>
  <definedNames>
    <definedName function="false" hidden="false" localSheetId="0" name="_xlnm.Print_Area" vbProcedure="false">'LOT 03 '!$A$1:$I$100</definedName>
    <definedName function="false" hidden="false" localSheetId="0" name="_xlnm.Print_Titles" vbProcedure="false">'LOT 03 '!$6:$7</definedName>
    <definedName function="false" hidden="false" localSheetId="0" name="_Toc450411090" vbProcedure="false">'lot 03 '!#ref!</definedName>
    <definedName function="false" hidden="false" localSheetId="0" name="_xlnm.Print_Area" vbProcedure="false">'LOT 03 '!$A$1:$I$100</definedName>
    <definedName function="false" hidden="false" localSheetId="0" name="_xlnm.Print_Area_0" vbProcedure="false">'LOT 03 '!$A$1:$I$100</definedName>
    <definedName function="false" hidden="false" localSheetId="0" name="_xlnm.Print_Area_0_0" vbProcedure="false">'LOT 03 '!$A$1:$I$100</definedName>
    <definedName function="false" hidden="false" localSheetId="0" name="_xlnm.Print_Area_0_0_0" vbProcedure="false">'LOT 03 '!$A$1:$I$100</definedName>
    <definedName function="false" hidden="false" localSheetId="0" name="_xlnm.Print_Titles" vbProcedure="false">'LOT 03 '!$6:$7</definedName>
    <definedName function="false" hidden="false" localSheetId="0" name="_xlnm.Print_Titles_0" vbProcedure="false">'LOT 03 '!$6:$7</definedName>
    <definedName function="false" hidden="false" localSheetId="0" name="_xlnm.Print_Titles_0_0" vbProcedure="false">'LOT 03 '!$6:$7</definedName>
    <definedName function="false" hidden="false" localSheetId="0" name="_xlnm.Print_Titles_0_0_0" vbProcedure="false">'LOT 03 '!$6:$7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<sst xmlns="http://schemas.openxmlformats.org/spreadsheetml/2006/main" count="218" uniqueCount="163">
  <si>
    <t xml:space="preserve">LOT N°03 : ISOLATION / PLATRERIE SECHE / REVETEMENT SOLS ET MURS / MENUISERIES INTERIEURES / PEINTURES</t>
  </si>
  <si>
    <t xml:space="preserve">Les métrés et quantités sont donnés à titre indicatif. Il peuvent être modifiés ou complétés si l'entrepreneur le juge nécessaire. Les N° correspondent aux § correspondants du CCTP.</t>
  </si>
  <si>
    <t xml:space="preserve">Il devra être tenu compte des accessoires nécessaires au montage et à la bonne exécution des travaux, que chaque entreprise devra évaluer en fonction de ses méthodes habituelles de travail.</t>
  </si>
  <si>
    <t xml:space="preserve">C.C.T.P</t>
  </si>
  <si>
    <t xml:space="preserve">Article</t>
  </si>
  <si>
    <t xml:space="preserve">Unité</t>
  </si>
  <si>
    <t xml:space="preserve">Qté.</t>
  </si>
  <si>
    <t xml:space="preserve">Qté. Entrep.</t>
  </si>
  <si>
    <t xml:space="preserve">Prix Unitaire H.T</t>
  </si>
  <si>
    <t xml:space="preserve">Prix Total H.T</t>
  </si>
  <si>
    <t xml:space="preserve">1.00 PRESCRIPTIONS TECHNIQUES GENERALES</t>
  </si>
  <si>
    <t xml:space="preserve">1.1.2</t>
  </si>
  <si>
    <t xml:space="preserve">Rappel des prescriptions communes </t>
  </si>
  <si>
    <t xml:space="preserve">PM</t>
  </si>
  <si>
    <t xml:space="preserve">1.1.3</t>
  </si>
  <si>
    <t xml:space="preserve">Etanchéité à l'air </t>
  </si>
  <si>
    <t xml:space="preserve">Compte prorata </t>
  </si>
  <si>
    <t xml:space="preserve">1.1.4 </t>
  </si>
  <si>
    <t xml:space="preserve">Interface entre les lots - Limite de prestations </t>
  </si>
  <si>
    <t xml:space="preserve">1.1.5</t>
  </si>
  <si>
    <t xml:space="preserve">Etudes d'exécution </t>
  </si>
  <si>
    <t xml:space="preserve">F</t>
  </si>
  <si>
    <t xml:space="preserve">1.1.6</t>
  </si>
  <si>
    <t xml:space="preserve">Dossier des ouvrages exécutés </t>
  </si>
  <si>
    <t xml:space="preserve">Sous-total 1.00</t>
  </si>
  <si>
    <t xml:space="preserve">2.00 ISOLATION / PLATRERIE SECHE</t>
  </si>
  <si>
    <t xml:space="preserve">2.2.1</t>
  </si>
  <si>
    <t xml:space="preserve">Isolation thermique intérieure </t>
  </si>
  <si>
    <t xml:space="preserve">2.2.1.1</t>
  </si>
  <si>
    <t xml:space="preserve">Parois verticales</t>
  </si>
  <si>
    <t xml:space="preserve">m2</t>
  </si>
  <si>
    <t xml:space="preserve">2.2.1.2</t>
  </si>
  <si>
    <t xml:space="preserve">Toiture rampante</t>
  </si>
  <si>
    <t xml:space="preserve">2.2.1.3</t>
  </si>
  <si>
    <t xml:space="preserve">Isolation sur faux-plafonds horizontaux </t>
  </si>
  <si>
    <t xml:space="preserve">2.2.2</t>
  </si>
  <si>
    <t xml:space="preserve">Doublages </t>
  </si>
  <si>
    <t xml:space="preserve">2.2.2.1</t>
  </si>
  <si>
    <t xml:space="preserve">Doublage 105mm ( laine minérale de 80mm chiffrée au 2.2.1.1)</t>
  </si>
  <si>
    <t xml:space="preserve">2.2.2.2</t>
  </si>
  <si>
    <t xml:space="preserve">Doublage 125mm (avec laine minérale de 100mm)</t>
  </si>
  <si>
    <t xml:space="preserve">2.2.3</t>
  </si>
  <si>
    <t xml:space="preserve">Cloisons / Contre-cloisons </t>
  </si>
  <si>
    <t xml:space="preserve">2.2.3.1</t>
  </si>
  <si>
    <t xml:space="preserve">Cloison 140/90</t>
  </si>
  <si>
    <t xml:space="preserve">2.2.3.2</t>
  </si>
  <si>
    <t xml:space="preserve">Cloison 120/70</t>
  </si>
  <si>
    <t xml:space="preserve">2.2.3.3</t>
  </si>
  <si>
    <t xml:space="preserve">Cloison 98/48</t>
  </si>
  <si>
    <t xml:space="preserve">2.2.3.4</t>
  </si>
  <si>
    <t xml:space="preserve">Cloison 72/48</t>
  </si>
  <si>
    <t xml:space="preserve">2.2.3.5</t>
  </si>
  <si>
    <t xml:space="preserve">Contre-cloisons type 7,40 cm hydrofuge </t>
  </si>
  <si>
    <t xml:space="preserve">Cf. 2.1.4.4.2</t>
  </si>
  <si>
    <t xml:space="preserve">Plus value traitement hydrofuge</t>
  </si>
  <si>
    <t xml:space="preserve">2.2.3.6</t>
  </si>
  <si>
    <t xml:space="preserve">Gaine technique extraction hotte</t>
  </si>
  <si>
    <t xml:space="preserve">2.2.4</t>
  </si>
  <si>
    <t xml:space="preserve">Faux-plafonds </t>
  </si>
  <si>
    <t xml:space="preserve">2.2.4.1</t>
  </si>
  <si>
    <t xml:space="preserve">Faux plafond démontable feutre</t>
  </si>
  <si>
    <t xml:space="preserve">2.2.4.2</t>
  </si>
  <si>
    <t xml:space="preserve">Démontable acoustique </t>
  </si>
  <si>
    <t xml:space="preserve">2.2.4.3</t>
  </si>
  <si>
    <t xml:space="preserve">Démontable hygiène </t>
  </si>
  <si>
    <t xml:space="preserve">2.2.4.4</t>
  </si>
  <si>
    <t xml:space="preserve">Non démontable CF1h</t>
  </si>
  <si>
    <t xml:space="preserve">2.2.5</t>
  </si>
  <si>
    <t xml:space="preserve">Aménagement acoustique </t>
  </si>
  <si>
    <t xml:space="preserve">Eléments acoustiques suspendus (cubes 380mm)</t>
  </si>
  <si>
    <t xml:space="preserve">u</t>
  </si>
  <si>
    <t xml:space="preserve">Sous-total 2.00</t>
  </si>
  <si>
    <t xml:space="preserve">3.00 REVETEMENTS SOLS ET MURS</t>
  </si>
  <si>
    <t xml:space="preserve">3.2.1 </t>
  </si>
  <si>
    <t xml:space="preserve">Chapes </t>
  </si>
  <si>
    <t xml:space="preserve">3.2.1.1</t>
  </si>
  <si>
    <t xml:space="preserve">Chape sur polystyrène extrudé (panneaux isolants + ravoirage)</t>
  </si>
  <si>
    <t xml:space="preserve">3.2.1.2</t>
  </si>
  <si>
    <t xml:space="preserve">Chape de pose </t>
  </si>
  <si>
    <t xml:space="preserve">3.2.2</t>
  </si>
  <si>
    <t xml:space="preserve">Revêtements </t>
  </si>
  <si>
    <t xml:space="preserve">3.2.2.1</t>
  </si>
  <si>
    <t xml:space="preserve">Carrelage  (20,00 x 20,00cm), compris sous-couche acoustique </t>
  </si>
  <si>
    <t xml:space="preserve">Nota </t>
  </si>
  <si>
    <t xml:space="preserve">Sous couche étanche, y compris relevés sur 1m de hauteur </t>
  </si>
  <si>
    <t xml:space="preserve">Ragréage auto lissant de reprise </t>
  </si>
  <si>
    <t xml:space="preserve">Adaptation aux formes de pente </t>
  </si>
  <si>
    <t xml:space="preserve">3.2.2.2</t>
  </si>
  <si>
    <t xml:space="preserve">Faïence  (20,00 x 20,00cm), Ht. 2,00m - Y compris plinthes à gorges </t>
  </si>
  <si>
    <t xml:space="preserve">3.2.2.3</t>
  </si>
  <si>
    <t xml:space="preserve">Sol souple acoustique (U4P3E2C2R9 - 19dB)</t>
  </si>
  <si>
    <t xml:space="preserve">Ragréage auto lissant de reprise + primaire d'accrochage</t>
  </si>
  <si>
    <t xml:space="preserve">3.2.3</t>
  </si>
  <si>
    <t xml:space="preserve">Divers </t>
  </si>
  <si>
    <t xml:space="preserve">3.2.3.1</t>
  </si>
  <si>
    <t xml:space="preserve">Plinthes PVC avec remontée de sol souple</t>
  </si>
  <si>
    <t xml:space="preserve">mL</t>
  </si>
  <si>
    <t xml:space="preserve">3.2.3.2</t>
  </si>
  <si>
    <t xml:space="preserve">Barre de seuil</t>
  </si>
  <si>
    <t xml:space="preserve">3.2.3.3</t>
  </si>
  <si>
    <t xml:space="preserve">Eveil à la vigilance </t>
  </si>
  <si>
    <t xml:space="preserve">3.2.3.3.1</t>
  </si>
  <si>
    <t xml:space="preserve">Clous podotactiles pour éveil à la vigilance (pour une bande de 20x120)</t>
  </si>
  <si>
    <t xml:space="preserve">3.2.3.3.2</t>
  </si>
  <si>
    <t xml:space="preserve">Marches constratées </t>
  </si>
  <si>
    <t xml:space="preserve">3.2.3.4</t>
  </si>
  <si>
    <t xml:space="preserve">Repérage des parois vitrées par vitrophanie pour 80mL</t>
  </si>
  <si>
    <t xml:space="preserve">Sous-total 3.00</t>
  </si>
  <si>
    <t xml:space="preserve">4.00 MENUISERIES INTERIEURES</t>
  </si>
  <si>
    <t xml:space="preserve">4.2.1</t>
  </si>
  <si>
    <t xml:space="preserve">Portes </t>
  </si>
  <si>
    <t xml:space="preserve">4.2.1.1</t>
  </si>
  <si>
    <t xml:space="preserve">PP1 - CF 1/2h (support plaques de plâtre)</t>
  </si>
  <si>
    <t xml:space="preserve">4.2.1.1.1</t>
  </si>
  <si>
    <t xml:space="preserve">Plus-value oculus PP1 (2 oculus pour 1 porte)</t>
  </si>
  <si>
    <t xml:space="preserve">4.2.1.2</t>
  </si>
  <si>
    <t xml:space="preserve">PP1.2 - CF 1/2h (support maçonnerie)</t>
  </si>
  <si>
    <t xml:space="preserve">4.2.1.3</t>
  </si>
  <si>
    <t xml:space="preserve">PP2  (support plaques de plâtre)</t>
  </si>
  <si>
    <t xml:space="preserve">4.2.1.4</t>
  </si>
  <si>
    <t xml:space="preserve">PP2.2 (support maçonnerie)</t>
  </si>
  <si>
    <t xml:space="preserve">4.2.1.5</t>
  </si>
  <si>
    <t xml:space="preserve">PP3 (support plaques de plâtre)</t>
  </si>
  <si>
    <t xml:space="preserve">4.2.1.6</t>
  </si>
  <si>
    <t xml:space="preserve">Scellement des huisseries</t>
  </si>
  <si>
    <t xml:space="preserve">4.2.2</t>
  </si>
  <si>
    <t xml:space="preserve">Mobilier intégré / divers</t>
  </si>
  <si>
    <t xml:space="preserve">4.2.2.1</t>
  </si>
  <si>
    <t xml:space="preserve">Etagères </t>
  </si>
  <si>
    <t xml:space="preserve">4.2.2.2</t>
  </si>
  <si>
    <t xml:space="preserve">Bancs </t>
  </si>
  <si>
    <t xml:space="preserve">4.2.2.3</t>
  </si>
  <si>
    <t xml:space="preserve">Patères</t>
  </si>
  <si>
    <t xml:space="preserve">4.2.2.4</t>
  </si>
  <si>
    <t xml:space="preserve">Store enrouleurs</t>
  </si>
  <si>
    <t xml:space="preserve">Store 360,00 x 330,00</t>
  </si>
  <si>
    <t xml:space="preserve">Store 100,00 x 210,00</t>
  </si>
  <si>
    <t xml:space="preserve">Store 95,00 x 210,00</t>
  </si>
  <si>
    <t xml:space="preserve">Store 100,00 x 280,00</t>
  </si>
  <si>
    <t xml:space="preserve">Store 100,00 x 250,00</t>
  </si>
  <si>
    <t xml:space="preserve">Store 200,00 x 210,00</t>
  </si>
  <si>
    <t xml:space="preserve">Store 200,00 x 330,00</t>
  </si>
  <si>
    <t xml:space="preserve">Store 370,00 x 210,00</t>
  </si>
  <si>
    <t xml:space="preserve">Sous-total 4.00</t>
  </si>
  <si>
    <t xml:space="preserve">5.00 PEINTURE</t>
  </si>
  <si>
    <t xml:space="preserve">5.2.1</t>
  </si>
  <si>
    <t xml:space="preserve">Peinture acrylique sur murs</t>
  </si>
  <si>
    <t xml:space="preserve">5.2.2</t>
  </si>
  <si>
    <t xml:space="preserve">Peinture glycero sur murs et huisseries des locaux dis humides</t>
  </si>
  <si>
    <t xml:space="preserve">5.2.3</t>
  </si>
  <si>
    <t xml:space="preserve">Peinture sur mobilier</t>
  </si>
  <si>
    <t xml:space="preserve">ens</t>
  </si>
  <si>
    <t xml:space="preserve">5.2.4</t>
  </si>
  <si>
    <t xml:space="preserve">Peinture sur éléments métallique</t>
  </si>
  <si>
    <t xml:space="preserve">Sous-total 5.00</t>
  </si>
  <si>
    <t xml:space="preserve">6.00 NETTOYAGE DE MISE EN SERVICE</t>
  </si>
  <si>
    <t xml:space="preserve">6.2.1</t>
  </si>
  <si>
    <t xml:space="preserve">Rappel </t>
  </si>
  <si>
    <t xml:space="preserve">6.2.2</t>
  </si>
  <si>
    <t xml:space="preserve">Nettoyage </t>
  </si>
  <si>
    <t xml:space="preserve">Ft</t>
  </si>
  <si>
    <t xml:space="preserve">Sous-total 6.00</t>
  </si>
  <si>
    <t xml:space="preserve">Total lot 03 € HT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</si>
</sst>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&quot; €&quot;"/>
    <numFmt numFmtId="166" formatCode="0.00"/>
    <numFmt numFmtId="167" formatCode="#,##0.00\ _€"/>
    <numFmt numFmtId="168" formatCode="_-* #,##0.00\ _€_-;\-* #,##0.00\ _€_-;_-* \-??\ _€_-;_-@_-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i val="true"/>
      <sz val="8"/>
      <color rgb="FF000000"/>
      <name val="Calibri"/>
      <family val="2"/>
      <charset val="1"/>
    </font>
    <font>
      <b val="true"/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8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i val="true"/>
      <sz val="8"/>
      <color rgb="FF000000"/>
      <name val="Arial"/>
      <family val="2"/>
      <charset val="1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i val="true"/>
      <sz val="8"/>
      <color rgb="FF1F497D"/>
      <name val="Arial"/>
      <family val="2"/>
      <charset val="1"/>
    </font>
    <font>
      <i val="true"/>
      <sz val="9"/>
      <color rgb="FF1F497D"/>
      <name val="Arial"/>
      <family val="2"/>
      <charset val="1"/>
    </font>
    <font>
      <i val="true"/>
      <sz val="9"/>
      <color rgb="FF000000"/>
      <name val="Arial"/>
      <family val="2"/>
      <charset val="1"/>
    </font>
    <font>
      <i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 style="medium"/>
      <bottom style="hair"/>
      <diagonal/>
    </border>
    <border diagonalUp="false" diagonalDown="false">
      <left style="thin"/>
      <right style="thin"/>
      <top style="medium"/>
      <bottom style="hair"/>
      <diagonal/>
    </border>
    <border diagonalUp="false" diagonalDown="false">
      <left style="thin"/>
      <right style="medium"/>
      <top style="medium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9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9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9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9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9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9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2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0" borderId="1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2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0" borderId="22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4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0" borderId="4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0"/>
  <sheetViews>
    <sheetView showFormulas="false" showGridLines="true" showRowColHeaders="true" showZeros="false" rightToLeft="false" tabSelected="true" showOutlineSymbols="true" defaultGridColor="true" view="normal" topLeftCell="A87" colorId="64" zoomScale="90" zoomScaleNormal="90" zoomScalePageLayoutView="100" workbookViewId="0">
      <selection pane="topLeft" activeCell="B92" activeCellId="0" sqref="B92"/>
    </sheetView>
  </sheetViews>
  <sheetFormatPr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22.28"/>
    <col collapsed="false" customWidth="true" hidden="false" outlineLevel="0" max="3" min="3" style="0" width="56.28"/>
    <col collapsed="false" customWidth="true" hidden="false" outlineLevel="0" max="4" min="4" style="0" width="6.57"/>
    <col collapsed="false" customWidth="true" hidden="false" outlineLevel="0" max="6" min="5" style="0" width="8.14"/>
    <col collapsed="false" customWidth="false" hidden="false" outlineLevel="0" max="7" min="7" style="0" width="11.42"/>
    <col collapsed="false" customWidth="true" hidden="false" outlineLevel="0" max="8" min="8" style="0" width="13.29"/>
    <col collapsed="false" customWidth="true" hidden="false" outlineLevel="0" max="9" min="9" style="0" width="1.42"/>
    <col collapsed="false" customWidth="false" hidden="false" outlineLevel="0" max="1025" min="10" style="0" width="11.42"/>
  </cols>
  <sheetData>
    <row r="1" customFormat="false" ht="8.45" hidden="false" customHeight="true" outlineLevel="0" collapsed="false"/>
    <row r="2" customFormat="false" ht="43.5" hidden="false" customHeight="true" outlineLevel="0" collapsed="false">
      <c r="B2" s="1" t="s">
        <v>0</v>
      </c>
      <c r="C2" s="1"/>
      <c r="D2" s="1"/>
      <c r="E2" s="1"/>
      <c r="F2" s="1"/>
      <c r="G2" s="1"/>
      <c r="H2" s="1"/>
      <c r="I2" s="2"/>
    </row>
    <row r="3" customFormat="false" ht="15" hidden="false" customHeight="false" outlineLevel="0" collapsed="false">
      <c r="C3" s="3"/>
      <c r="D3" s="4"/>
      <c r="E3" s="4"/>
      <c r="F3" s="4"/>
      <c r="G3" s="4"/>
      <c r="H3" s="4"/>
      <c r="I3" s="4"/>
    </row>
    <row r="4" customFormat="false" ht="28.35" hidden="false" customHeight="true" outlineLevel="0" collapsed="false">
      <c r="B4" s="5" t="s">
        <v>1</v>
      </c>
      <c r="C4" s="5"/>
      <c r="D4" s="5"/>
      <c r="E4" s="5"/>
      <c r="F4" s="5"/>
      <c r="G4" s="5"/>
      <c r="H4" s="5"/>
      <c r="I4" s="4"/>
    </row>
    <row r="5" customFormat="false" ht="28.35" hidden="false" customHeight="true" outlineLevel="0" collapsed="false">
      <c r="B5" s="5" t="s">
        <v>2</v>
      </c>
      <c r="C5" s="5"/>
      <c r="D5" s="5"/>
      <c r="E5" s="5"/>
      <c r="F5" s="5"/>
      <c r="G5" s="5"/>
      <c r="H5" s="5"/>
      <c r="I5" s="4"/>
    </row>
    <row r="6" customFormat="false" ht="15" hidden="false" customHeight="true" outlineLevel="0" collapsed="false">
      <c r="B6" s="6"/>
      <c r="C6" s="6"/>
      <c r="D6" s="6"/>
      <c r="E6" s="6"/>
      <c r="F6" s="6"/>
      <c r="G6" s="6"/>
      <c r="H6" s="6"/>
      <c r="I6" s="6"/>
    </row>
    <row r="7" customFormat="false" ht="39" hidden="false" customHeight="false" outlineLevel="0" collapsed="false">
      <c r="B7" s="7" t="s">
        <v>3</v>
      </c>
      <c r="C7" s="8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10"/>
    </row>
    <row r="8" customFormat="false" ht="15.75" hidden="false" customHeight="true" outlineLevel="0" collapsed="false">
      <c r="B8" s="11" t="s">
        <v>10</v>
      </c>
      <c r="C8" s="11"/>
      <c r="D8" s="11"/>
      <c r="E8" s="11"/>
      <c r="F8" s="11"/>
      <c r="G8" s="11"/>
      <c r="H8" s="11"/>
      <c r="I8" s="12"/>
    </row>
    <row r="9" customFormat="false" ht="15.75" hidden="false" customHeight="true" outlineLevel="0" collapsed="false">
      <c r="B9" s="13" t="s">
        <v>11</v>
      </c>
      <c r="C9" s="14" t="s">
        <v>12</v>
      </c>
      <c r="D9" s="15" t="s">
        <v>13</v>
      </c>
      <c r="E9" s="15"/>
      <c r="F9" s="15"/>
      <c r="G9" s="15"/>
      <c r="H9" s="15"/>
      <c r="I9" s="12"/>
    </row>
    <row r="10" customFormat="false" ht="15.75" hidden="false" customHeight="true" outlineLevel="0" collapsed="false">
      <c r="B10" s="13" t="s">
        <v>14</v>
      </c>
      <c r="C10" s="14" t="s">
        <v>15</v>
      </c>
      <c r="D10" s="15" t="s">
        <v>16</v>
      </c>
      <c r="E10" s="15"/>
      <c r="F10" s="15"/>
      <c r="G10" s="15"/>
      <c r="H10" s="15"/>
      <c r="I10" s="12"/>
    </row>
    <row r="11" customFormat="false" ht="15.75" hidden="false" customHeight="true" outlineLevel="0" collapsed="false">
      <c r="B11" s="13" t="s">
        <v>17</v>
      </c>
      <c r="C11" s="14" t="s">
        <v>18</v>
      </c>
      <c r="D11" s="15" t="s">
        <v>13</v>
      </c>
      <c r="E11" s="15"/>
      <c r="F11" s="15"/>
      <c r="G11" s="15"/>
      <c r="H11" s="15"/>
      <c r="I11" s="12"/>
    </row>
    <row r="12" customFormat="false" ht="15.75" hidden="false" customHeight="true" outlineLevel="0" collapsed="false">
      <c r="B12" s="13" t="s">
        <v>19</v>
      </c>
      <c r="C12" s="16" t="s">
        <v>20</v>
      </c>
      <c r="D12" s="17" t="s">
        <v>21</v>
      </c>
      <c r="E12" s="18" t="n">
        <v>1</v>
      </c>
      <c r="F12" s="18"/>
      <c r="G12" s="19"/>
      <c r="H12" s="20" t="n">
        <f aca="false">G12*E12</f>
        <v>0</v>
      </c>
      <c r="I12" s="12"/>
    </row>
    <row r="13" customFormat="false" ht="15.75" hidden="false" customHeight="true" outlineLevel="0" collapsed="false">
      <c r="B13" s="13" t="s">
        <v>22</v>
      </c>
      <c r="C13" s="16" t="s">
        <v>23</v>
      </c>
      <c r="D13" s="17" t="s">
        <v>21</v>
      </c>
      <c r="E13" s="18" t="n">
        <v>1</v>
      </c>
      <c r="F13" s="18"/>
      <c r="G13" s="19"/>
      <c r="H13" s="20" t="n">
        <f aca="false">G13*E13</f>
        <v>0</v>
      </c>
      <c r="I13" s="12"/>
    </row>
    <row r="14" customFormat="false" ht="15.75" hidden="false" customHeight="true" outlineLevel="0" collapsed="false">
      <c r="B14" s="21" t="s">
        <v>24</v>
      </c>
      <c r="C14" s="21"/>
      <c r="D14" s="21"/>
      <c r="E14" s="21"/>
      <c r="F14" s="21"/>
      <c r="G14" s="21"/>
      <c r="H14" s="22" t="n">
        <f aca="false">SUM(H9:H13)</f>
        <v>0</v>
      </c>
      <c r="I14" s="12"/>
    </row>
    <row r="15" customFormat="false" ht="20.25" hidden="false" customHeight="true" outlineLevel="0" collapsed="false">
      <c r="A15" s="23"/>
      <c r="B15" s="24"/>
      <c r="C15" s="25"/>
      <c r="D15" s="26"/>
      <c r="E15" s="27"/>
      <c r="F15" s="27"/>
      <c r="G15" s="28"/>
      <c r="H15" s="28"/>
      <c r="I15" s="12"/>
    </row>
    <row r="16" customFormat="false" ht="15.75" hidden="false" customHeight="true" outlineLevel="0" collapsed="false">
      <c r="B16" s="29" t="s">
        <v>25</v>
      </c>
      <c r="C16" s="29"/>
      <c r="D16" s="29"/>
      <c r="E16" s="29"/>
      <c r="F16" s="29"/>
      <c r="G16" s="29"/>
      <c r="H16" s="29"/>
      <c r="I16" s="12"/>
    </row>
    <row r="17" customFormat="false" ht="15.75" hidden="false" customHeight="true" outlineLevel="0" collapsed="false">
      <c r="B17" s="30" t="s">
        <v>26</v>
      </c>
      <c r="C17" s="31" t="s">
        <v>27</v>
      </c>
      <c r="D17" s="31"/>
      <c r="E17" s="31"/>
      <c r="F17" s="31"/>
      <c r="G17" s="31"/>
      <c r="H17" s="31"/>
      <c r="I17" s="12"/>
    </row>
    <row r="18" customFormat="false" ht="15" hidden="false" customHeight="false" outlineLevel="0" collapsed="false">
      <c r="B18" s="32" t="s">
        <v>28</v>
      </c>
      <c r="C18" s="33" t="s">
        <v>29</v>
      </c>
      <c r="D18" s="34" t="s">
        <v>30</v>
      </c>
      <c r="E18" s="35" t="n">
        <v>300</v>
      </c>
      <c r="F18" s="35"/>
      <c r="G18" s="36"/>
      <c r="H18" s="37" t="n">
        <f aca="false">G18*E18</f>
        <v>0</v>
      </c>
      <c r="I18" s="12"/>
    </row>
    <row r="19" customFormat="false" ht="15" hidden="false" customHeight="false" outlineLevel="0" collapsed="false">
      <c r="B19" s="38" t="s">
        <v>31</v>
      </c>
      <c r="C19" s="39" t="s">
        <v>32</v>
      </c>
      <c r="D19" s="34" t="s">
        <v>30</v>
      </c>
      <c r="E19" s="35" t="n">
        <v>258</v>
      </c>
      <c r="F19" s="35"/>
      <c r="G19" s="36"/>
      <c r="H19" s="37" t="n">
        <f aca="false">G19*E19</f>
        <v>0</v>
      </c>
      <c r="I19" s="12"/>
    </row>
    <row r="20" customFormat="false" ht="15" hidden="false" customHeight="false" outlineLevel="0" collapsed="false">
      <c r="B20" s="40" t="s">
        <v>33</v>
      </c>
      <c r="C20" s="41" t="s">
        <v>34</v>
      </c>
      <c r="D20" s="34" t="s">
        <v>30</v>
      </c>
      <c r="E20" s="35" t="n">
        <v>140</v>
      </c>
      <c r="F20" s="35"/>
      <c r="G20" s="36"/>
      <c r="H20" s="37" t="n">
        <f aca="false">G20*E20</f>
        <v>0</v>
      </c>
      <c r="I20" s="12"/>
    </row>
    <row r="21" customFormat="false" ht="15.75" hidden="false" customHeight="true" outlineLevel="0" collapsed="false">
      <c r="B21" s="30" t="s">
        <v>35</v>
      </c>
      <c r="C21" s="31" t="s">
        <v>36</v>
      </c>
      <c r="D21" s="31"/>
      <c r="E21" s="31"/>
      <c r="F21" s="31"/>
      <c r="G21" s="31"/>
      <c r="H21" s="31"/>
      <c r="I21" s="12"/>
    </row>
    <row r="22" customFormat="false" ht="15" hidden="false" customHeight="false" outlineLevel="0" collapsed="false">
      <c r="B22" s="42" t="s">
        <v>37</v>
      </c>
      <c r="C22" s="43" t="s">
        <v>38</v>
      </c>
      <c r="D22" s="34" t="s">
        <v>30</v>
      </c>
      <c r="E22" s="35" t="n">
        <v>330</v>
      </c>
      <c r="F22" s="35"/>
      <c r="G22" s="36"/>
      <c r="H22" s="37" t="n">
        <f aca="false">G22*E22</f>
        <v>0</v>
      </c>
      <c r="I22" s="12"/>
    </row>
    <row r="23" customFormat="false" ht="15" hidden="false" customHeight="false" outlineLevel="0" collapsed="false">
      <c r="B23" s="44" t="s">
        <v>39</v>
      </c>
      <c r="C23" s="43" t="s">
        <v>40</v>
      </c>
      <c r="D23" s="34" t="s">
        <v>30</v>
      </c>
      <c r="E23" s="35" t="n">
        <v>30</v>
      </c>
      <c r="F23" s="35"/>
      <c r="G23" s="36"/>
      <c r="H23" s="37" t="n">
        <f aca="false">G23*E23</f>
        <v>0</v>
      </c>
      <c r="I23" s="12"/>
    </row>
    <row r="24" customFormat="false" ht="15.75" hidden="false" customHeight="true" outlineLevel="0" collapsed="false">
      <c r="B24" s="30" t="s">
        <v>41</v>
      </c>
      <c r="C24" s="31" t="s">
        <v>42</v>
      </c>
      <c r="D24" s="31"/>
      <c r="E24" s="31"/>
      <c r="F24" s="31"/>
      <c r="G24" s="31"/>
      <c r="H24" s="31"/>
      <c r="I24" s="12"/>
    </row>
    <row r="25" customFormat="false" ht="15" hidden="false" customHeight="false" outlineLevel="0" collapsed="false">
      <c r="B25" s="42" t="s">
        <v>43</v>
      </c>
      <c r="C25" s="45" t="s">
        <v>44</v>
      </c>
      <c r="D25" s="34" t="s">
        <v>30</v>
      </c>
      <c r="E25" s="35" t="n">
        <v>45</v>
      </c>
      <c r="F25" s="35"/>
      <c r="G25" s="36"/>
      <c r="H25" s="37" t="n">
        <f aca="false">G25*E25</f>
        <v>0</v>
      </c>
      <c r="I25" s="12"/>
    </row>
    <row r="26" customFormat="false" ht="15" hidden="false" customHeight="false" outlineLevel="0" collapsed="false">
      <c r="B26" s="46" t="s">
        <v>45</v>
      </c>
      <c r="C26" s="14" t="s">
        <v>46</v>
      </c>
      <c r="D26" s="34" t="s">
        <v>30</v>
      </c>
      <c r="E26" s="35" t="n">
        <v>110</v>
      </c>
      <c r="F26" s="35"/>
      <c r="G26" s="36"/>
      <c r="H26" s="37" t="n">
        <f aca="false">G26*E26</f>
        <v>0</v>
      </c>
      <c r="I26" s="12"/>
    </row>
    <row r="27" customFormat="false" ht="15" hidden="false" customHeight="false" outlineLevel="0" collapsed="false">
      <c r="B27" s="46" t="s">
        <v>47</v>
      </c>
      <c r="C27" s="43" t="s">
        <v>48</v>
      </c>
      <c r="D27" s="34" t="s">
        <v>30</v>
      </c>
      <c r="E27" s="35" t="n">
        <v>120</v>
      </c>
      <c r="F27" s="35"/>
      <c r="G27" s="36"/>
      <c r="H27" s="37" t="n">
        <f aca="false">G27*E27</f>
        <v>0</v>
      </c>
      <c r="I27" s="12"/>
    </row>
    <row r="28" customFormat="false" ht="15" hidden="false" customHeight="false" outlineLevel="0" collapsed="false">
      <c r="B28" s="46" t="s">
        <v>49</v>
      </c>
      <c r="C28" s="43" t="s">
        <v>50</v>
      </c>
      <c r="D28" s="34" t="s">
        <v>30</v>
      </c>
      <c r="E28" s="35" t="n">
        <v>25</v>
      </c>
      <c r="F28" s="35"/>
      <c r="G28" s="36"/>
      <c r="H28" s="37" t="n">
        <f aca="false">G28*E28</f>
        <v>0</v>
      </c>
      <c r="I28" s="12"/>
    </row>
    <row r="29" customFormat="false" ht="15" hidden="false" customHeight="false" outlineLevel="0" collapsed="false">
      <c r="B29" s="46" t="s">
        <v>51</v>
      </c>
      <c r="C29" s="43" t="s">
        <v>52</v>
      </c>
      <c r="D29" s="34" t="s">
        <v>30</v>
      </c>
      <c r="E29" s="35" t="n">
        <v>42</v>
      </c>
      <c r="F29" s="35"/>
      <c r="G29" s="36"/>
      <c r="H29" s="37" t="n">
        <f aca="false">G29*E29</f>
        <v>0</v>
      </c>
      <c r="I29" s="12"/>
    </row>
    <row r="30" customFormat="false" ht="15" hidden="false" customHeight="false" outlineLevel="0" collapsed="false">
      <c r="B30" s="47" t="s">
        <v>53</v>
      </c>
      <c r="C30" s="48" t="s">
        <v>54</v>
      </c>
      <c r="D30" s="49" t="s">
        <v>30</v>
      </c>
      <c r="E30" s="50" t="n">
        <v>175</v>
      </c>
      <c r="F30" s="50"/>
      <c r="G30" s="51"/>
      <c r="H30" s="52" t="n">
        <f aca="false">G30*E30</f>
        <v>0</v>
      </c>
      <c r="I30" s="12"/>
    </row>
    <row r="31" customFormat="false" ht="15" hidden="false" customHeight="false" outlineLevel="0" collapsed="false">
      <c r="B31" s="46" t="s">
        <v>55</v>
      </c>
      <c r="C31" s="43" t="s">
        <v>56</v>
      </c>
      <c r="D31" s="34" t="s">
        <v>21</v>
      </c>
      <c r="E31" s="35" t="n">
        <v>1</v>
      </c>
      <c r="F31" s="35"/>
      <c r="G31" s="36"/>
      <c r="H31" s="37" t="n">
        <f aca="false">G31*E31</f>
        <v>0</v>
      </c>
      <c r="I31" s="12"/>
    </row>
    <row r="32" customFormat="false" ht="15.75" hidden="false" customHeight="true" outlineLevel="0" collapsed="false">
      <c r="B32" s="30" t="s">
        <v>57</v>
      </c>
      <c r="C32" s="31" t="s">
        <v>58</v>
      </c>
      <c r="D32" s="31"/>
      <c r="E32" s="31"/>
      <c r="F32" s="31"/>
      <c r="G32" s="31"/>
      <c r="H32" s="31"/>
      <c r="I32" s="12"/>
    </row>
    <row r="33" customFormat="false" ht="15" hidden="false" customHeight="false" outlineLevel="0" collapsed="false">
      <c r="B33" s="44" t="s">
        <v>59</v>
      </c>
      <c r="C33" s="16" t="s">
        <v>60</v>
      </c>
      <c r="D33" s="17" t="s">
        <v>30</v>
      </c>
      <c r="E33" s="18" t="n">
        <v>271</v>
      </c>
      <c r="F33" s="18"/>
      <c r="G33" s="53"/>
      <c r="H33" s="54" t="n">
        <f aca="false">G33*E33</f>
        <v>0</v>
      </c>
      <c r="I33" s="12"/>
    </row>
    <row r="34" customFormat="false" ht="15" hidden="false" customHeight="false" outlineLevel="0" collapsed="false">
      <c r="B34" s="46" t="s">
        <v>61</v>
      </c>
      <c r="C34" s="55" t="s">
        <v>62</v>
      </c>
      <c r="D34" s="17" t="s">
        <v>30</v>
      </c>
      <c r="E34" s="18" t="n">
        <v>290</v>
      </c>
      <c r="F34" s="18"/>
      <c r="G34" s="53"/>
      <c r="H34" s="20" t="n">
        <f aca="false">G34*E34</f>
        <v>0</v>
      </c>
      <c r="I34" s="12"/>
    </row>
    <row r="35" customFormat="false" ht="15" hidden="false" customHeight="false" outlineLevel="0" collapsed="false">
      <c r="B35" s="46" t="s">
        <v>63</v>
      </c>
      <c r="C35" s="55" t="s">
        <v>64</v>
      </c>
      <c r="D35" s="17" t="s">
        <v>30</v>
      </c>
      <c r="E35" s="18" t="n">
        <v>85</v>
      </c>
      <c r="F35" s="18"/>
      <c r="G35" s="53"/>
      <c r="H35" s="20" t="n">
        <f aca="false">G35*E35</f>
        <v>0</v>
      </c>
      <c r="I35" s="12"/>
    </row>
    <row r="36" customFormat="false" ht="15" hidden="false" customHeight="false" outlineLevel="0" collapsed="false">
      <c r="B36" s="56" t="s">
        <v>65</v>
      </c>
      <c r="C36" s="57" t="s">
        <v>66</v>
      </c>
      <c r="D36" s="17" t="s">
        <v>30</v>
      </c>
      <c r="E36" s="18" t="n">
        <v>6</v>
      </c>
      <c r="F36" s="18"/>
      <c r="G36" s="53"/>
      <c r="H36" s="20" t="n">
        <f aca="false">G36*E36</f>
        <v>0</v>
      </c>
      <c r="I36" s="12"/>
    </row>
    <row r="37" customFormat="false" ht="15.75" hidden="false" customHeight="true" outlineLevel="0" collapsed="false">
      <c r="B37" s="30" t="s">
        <v>67</v>
      </c>
      <c r="C37" s="31" t="s">
        <v>68</v>
      </c>
      <c r="D37" s="31"/>
      <c r="E37" s="31"/>
      <c r="F37" s="31"/>
      <c r="G37" s="31"/>
      <c r="H37" s="31"/>
      <c r="I37" s="12"/>
    </row>
    <row r="38" customFormat="false" ht="15.75" hidden="false" customHeight="false" outlineLevel="0" collapsed="false">
      <c r="B38" s="46"/>
      <c r="C38" s="43" t="s">
        <v>69</v>
      </c>
      <c r="D38" s="58" t="s">
        <v>70</v>
      </c>
      <c r="E38" s="59" t="n">
        <v>20</v>
      </c>
      <c r="F38" s="59"/>
      <c r="G38" s="60"/>
      <c r="H38" s="37" t="n">
        <f aca="false">G38*E38</f>
        <v>0</v>
      </c>
      <c r="I38" s="12"/>
    </row>
    <row r="39" customFormat="false" ht="15.75" hidden="false" customHeight="false" outlineLevel="0" collapsed="false">
      <c r="B39" s="21" t="s">
        <v>71</v>
      </c>
      <c r="C39" s="21"/>
      <c r="D39" s="21"/>
      <c r="E39" s="21"/>
      <c r="F39" s="21"/>
      <c r="G39" s="21"/>
      <c r="H39" s="22" t="n">
        <f aca="false">SUM(H18:H38)</f>
        <v>0</v>
      </c>
      <c r="I39" s="12"/>
    </row>
    <row r="40" customFormat="false" ht="16.5" hidden="false" customHeight="true" outlineLevel="0" collapsed="false">
      <c r="A40" s="23"/>
      <c r="B40" s="61"/>
      <c r="C40" s="62"/>
      <c r="D40" s="63"/>
      <c r="E40" s="64"/>
      <c r="F40" s="64"/>
      <c r="G40" s="65"/>
      <c r="H40" s="66"/>
      <c r="I40" s="12"/>
    </row>
    <row r="41" customFormat="false" ht="15" hidden="false" customHeight="false" outlineLevel="0" collapsed="false">
      <c r="B41" s="29" t="s">
        <v>72</v>
      </c>
      <c r="C41" s="29"/>
      <c r="D41" s="29"/>
      <c r="E41" s="29"/>
      <c r="F41" s="29"/>
      <c r="G41" s="29"/>
      <c r="H41" s="29"/>
      <c r="I41" s="12"/>
    </row>
    <row r="42" customFormat="false" ht="15.75" hidden="false" customHeight="true" outlineLevel="0" collapsed="false">
      <c r="B42" s="30" t="s">
        <v>73</v>
      </c>
      <c r="C42" s="31" t="s">
        <v>74</v>
      </c>
      <c r="D42" s="31"/>
      <c r="E42" s="31"/>
      <c r="F42" s="31"/>
      <c r="G42" s="31"/>
      <c r="H42" s="31"/>
      <c r="I42" s="12"/>
    </row>
    <row r="43" customFormat="false" ht="15" hidden="false" customHeight="false" outlineLevel="0" collapsed="false">
      <c r="B43" s="13" t="s">
        <v>75</v>
      </c>
      <c r="C43" s="14" t="s">
        <v>76</v>
      </c>
      <c r="D43" s="58" t="s">
        <v>30</v>
      </c>
      <c r="E43" s="59" t="n">
        <v>51</v>
      </c>
      <c r="F43" s="59"/>
      <c r="G43" s="60"/>
      <c r="H43" s="37" t="n">
        <f aca="false">G43*E43</f>
        <v>0</v>
      </c>
      <c r="I43" s="12"/>
    </row>
    <row r="44" customFormat="false" ht="15" hidden="false" customHeight="false" outlineLevel="0" collapsed="false">
      <c r="B44" s="67" t="s">
        <v>77</v>
      </c>
      <c r="C44" s="14" t="s">
        <v>78</v>
      </c>
      <c r="D44" s="58" t="s">
        <v>30</v>
      </c>
      <c r="E44" s="59" t="n">
        <v>43.7</v>
      </c>
      <c r="F44" s="59"/>
      <c r="G44" s="60"/>
      <c r="H44" s="37" t="n">
        <f aca="false">G44*E44</f>
        <v>0</v>
      </c>
      <c r="I44" s="12"/>
    </row>
    <row r="45" customFormat="false" ht="15.75" hidden="false" customHeight="true" outlineLevel="0" collapsed="false">
      <c r="B45" s="30" t="s">
        <v>79</v>
      </c>
      <c r="C45" s="31" t="s">
        <v>80</v>
      </c>
      <c r="D45" s="31"/>
      <c r="E45" s="31"/>
      <c r="F45" s="31"/>
      <c r="G45" s="31"/>
      <c r="H45" s="31"/>
      <c r="I45" s="12"/>
    </row>
    <row r="46" customFormat="false" ht="15" hidden="false" customHeight="false" outlineLevel="0" collapsed="false">
      <c r="B46" s="68" t="s">
        <v>81</v>
      </c>
      <c r="C46" s="69" t="s">
        <v>82</v>
      </c>
      <c r="D46" s="70" t="s">
        <v>30</v>
      </c>
      <c r="E46" s="71" t="n">
        <v>100</v>
      </c>
      <c r="F46" s="71"/>
      <c r="G46" s="72"/>
      <c r="H46" s="73" t="n">
        <f aca="false">G46*E46</f>
        <v>0</v>
      </c>
      <c r="I46" s="12"/>
    </row>
    <row r="47" customFormat="false" ht="15" hidden="false" customHeight="false" outlineLevel="0" collapsed="false">
      <c r="B47" s="74" t="s">
        <v>83</v>
      </c>
      <c r="C47" s="75" t="s">
        <v>84</v>
      </c>
      <c r="D47" s="76" t="s">
        <v>21</v>
      </c>
      <c r="E47" s="77" t="n">
        <v>1</v>
      </c>
      <c r="F47" s="77"/>
      <c r="G47" s="78"/>
      <c r="H47" s="79" t="n">
        <f aca="false">G47*E47</f>
        <v>0</v>
      </c>
      <c r="I47" s="12"/>
    </row>
    <row r="48" customFormat="false" ht="15" hidden="false" customHeight="false" outlineLevel="0" collapsed="false">
      <c r="B48" s="44" t="s">
        <v>83</v>
      </c>
      <c r="C48" s="80" t="s">
        <v>85</v>
      </c>
      <c r="D48" s="81" t="s">
        <v>30</v>
      </c>
      <c r="E48" s="82" t="n">
        <v>50</v>
      </c>
      <c r="F48" s="82"/>
      <c r="G48" s="83"/>
      <c r="H48" s="84" t="n">
        <f aca="false">G48*E48</f>
        <v>0</v>
      </c>
      <c r="I48" s="12"/>
    </row>
    <row r="49" customFormat="false" ht="15" hidden="false" customHeight="true" outlineLevel="0" collapsed="false">
      <c r="B49" s="44" t="s">
        <v>83</v>
      </c>
      <c r="C49" s="80" t="s">
        <v>86</v>
      </c>
      <c r="D49" s="85" t="s">
        <v>13</v>
      </c>
      <c r="E49" s="85"/>
      <c r="F49" s="85"/>
      <c r="G49" s="85"/>
      <c r="H49" s="85"/>
      <c r="I49" s="12"/>
    </row>
    <row r="50" customFormat="false" ht="15" hidden="false" customHeight="true" outlineLevel="0" collapsed="false">
      <c r="B50" s="13" t="s">
        <v>87</v>
      </c>
      <c r="C50" s="43" t="s">
        <v>88</v>
      </c>
      <c r="D50" s="34" t="s">
        <v>30</v>
      </c>
      <c r="E50" s="35" t="n">
        <v>250</v>
      </c>
      <c r="F50" s="35"/>
      <c r="G50" s="36"/>
      <c r="H50" s="37" t="n">
        <f aca="false">G50*E50</f>
        <v>0</v>
      </c>
      <c r="I50" s="12"/>
    </row>
    <row r="51" customFormat="false" ht="17.1" hidden="false" customHeight="true" outlineLevel="0" collapsed="false">
      <c r="B51" s="86" t="s">
        <v>89</v>
      </c>
      <c r="C51" s="87" t="s">
        <v>90</v>
      </c>
      <c r="D51" s="88" t="s">
        <v>30</v>
      </c>
      <c r="E51" s="89" t="n">
        <v>580</v>
      </c>
      <c r="F51" s="89"/>
      <c r="G51" s="90"/>
      <c r="H51" s="91" t="n">
        <f aca="false">G51*E51</f>
        <v>0</v>
      </c>
      <c r="I51" s="12"/>
    </row>
    <row r="52" customFormat="false" ht="17.1" hidden="false" customHeight="true" outlineLevel="0" collapsed="false">
      <c r="B52" s="44" t="s">
        <v>83</v>
      </c>
      <c r="C52" s="80" t="s">
        <v>91</v>
      </c>
      <c r="D52" s="81" t="s">
        <v>30</v>
      </c>
      <c r="E52" s="82" t="n">
        <v>580</v>
      </c>
      <c r="F52" s="82"/>
      <c r="G52" s="83"/>
      <c r="H52" s="84" t="n">
        <f aca="false">G52*E52</f>
        <v>0</v>
      </c>
      <c r="I52" s="12"/>
    </row>
    <row r="53" customFormat="false" ht="17.1" hidden="false" customHeight="true" outlineLevel="0" collapsed="false">
      <c r="B53" s="92" t="s">
        <v>92</v>
      </c>
      <c r="C53" s="93" t="s">
        <v>93</v>
      </c>
      <c r="D53" s="93"/>
      <c r="E53" s="93"/>
      <c r="F53" s="93"/>
      <c r="G53" s="93"/>
      <c r="H53" s="93"/>
      <c r="I53" s="12"/>
    </row>
    <row r="54" customFormat="false" ht="15" hidden="false" customHeight="true" outlineLevel="0" collapsed="false">
      <c r="B54" s="13" t="s">
        <v>94</v>
      </c>
      <c r="C54" s="14" t="s">
        <v>95</v>
      </c>
      <c r="D54" s="58" t="s">
        <v>96</v>
      </c>
      <c r="E54" s="59" t="n">
        <v>345</v>
      </c>
      <c r="F54" s="59"/>
      <c r="G54" s="60"/>
      <c r="H54" s="37" t="n">
        <f aca="false">G54*E54</f>
        <v>0</v>
      </c>
      <c r="I54" s="12"/>
    </row>
    <row r="55" customFormat="false" ht="15" hidden="false" customHeight="true" outlineLevel="0" collapsed="false">
      <c r="B55" s="13" t="s">
        <v>97</v>
      </c>
      <c r="C55" s="14" t="s">
        <v>98</v>
      </c>
      <c r="D55" s="58" t="s">
        <v>21</v>
      </c>
      <c r="E55" s="59" t="n">
        <v>1</v>
      </c>
      <c r="F55" s="59"/>
      <c r="G55" s="60"/>
      <c r="H55" s="37" t="n">
        <f aca="false">G55*E55</f>
        <v>0</v>
      </c>
      <c r="I55" s="12"/>
    </row>
    <row r="56" customFormat="false" ht="15" hidden="false" customHeight="true" outlineLevel="0" collapsed="false">
      <c r="B56" s="67" t="s">
        <v>99</v>
      </c>
      <c r="C56" s="94" t="s">
        <v>100</v>
      </c>
      <c r="D56" s="94"/>
      <c r="E56" s="94"/>
      <c r="F56" s="94"/>
      <c r="G56" s="94"/>
      <c r="H56" s="94"/>
      <c r="I56" s="12"/>
    </row>
    <row r="57" customFormat="false" ht="25.5" hidden="false" customHeight="true" outlineLevel="0" collapsed="false">
      <c r="B57" s="86" t="s">
        <v>101</v>
      </c>
      <c r="C57" s="95" t="s">
        <v>102</v>
      </c>
      <c r="D57" s="96" t="s">
        <v>70</v>
      </c>
      <c r="E57" s="97" t="n">
        <v>3</v>
      </c>
      <c r="F57" s="97"/>
      <c r="G57" s="98"/>
      <c r="H57" s="99" t="n">
        <f aca="false">G57*E57</f>
        <v>0</v>
      </c>
      <c r="I57" s="12"/>
    </row>
    <row r="58" customFormat="false" ht="15" hidden="false" customHeight="false" outlineLevel="0" collapsed="false">
      <c r="B58" s="44" t="s">
        <v>103</v>
      </c>
      <c r="C58" s="80" t="s">
        <v>104</v>
      </c>
      <c r="D58" s="81" t="s">
        <v>96</v>
      </c>
      <c r="E58" s="82" t="n">
        <v>45</v>
      </c>
      <c r="F58" s="82"/>
      <c r="G58" s="83"/>
      <c r="H58" s="84" t="n">
        <f aca="false">G58*E58</f>
        <v>0</v>
      </c>
      <c r="I58" s="12"/>
    </row>
    <row r="59" customFormat="false" ht="17.1" hidden="false" customHeight="true" outlineLevel="0" collapsed="false">
      <c r="B59" s="13" t="s">
        <v>105</v>
      </c>
      <c r="C59" s="14" t="s">
        <v>106</v>
      </c>
      <c r="D59" s="58" t="s">
        <v>21</v>
      </c>
      <c r="E59" s="35" t="n">
        <v>1</v>
      </c>
      <c r="F59" s="35"/>
      <c r="G59" s="36"/>
      <c r="H59" s="37" t="n">
        <f aca="false">E59*G59</f>
        <v>0</v>
      </c>
      <c r="I59" s="12"/>
    </row>
    <row r="60" customFormat="false" ht="17.1" hidden="false" customHeight="true" outlineLevel="0" collapsed="false">
      <c r="A60" s="23"/>
      <c r="B60" s="21" t="s">
        <v>107</v>
      </c>
      <c r="C60" s="21"/>
      <c r="D60" s="21"/>
      <c r="E60" s="21"/>
      <c r="F60" s="21"/>
      <c r="G60" s="21"/>
      <c r="H60" s="22" t="n">
        <f aca="false">SUM(H43:H59)</f>
        <v>0</v>
      </c>
      <c r="I60" s="12"/>
    </row>
    <row r="61" customFormat="false" ht="17.1" hidden="false" customHeight="true" outlineLevel="0" collapsed="false">
      <c r="B61" s="100"/>
      <c r="C61" s="101"/>
      <c r="D61" s="63"/>
      <c r="E61" s="64"/>
      <c r="F61" s="64"/>
      <c r="G61" s="65"/>
      <c r="H61" s="102"/>
      <c r="I61" s="12"/>
    </row>
    <row r="62" customFormat="false" ht="17.1" hidden="false" customHeight="true" outlineLevel="0" collapsed="false">
      <c r="B62" s="100"/>
      <c r="C62" s="101"/>
      <c r="D62" s="63"/>
      <c r="E62" s="64"/>
      <c r="F62" s="64"/>
      <c r="G62" s="65"/>
      <c r="H62" s="102"/>
      <c r="I62" s="12"/>
    </row>
    <row r="63" customFormat="false" ht="17.1" hidden="false" customHeight="true" outlineLevel="0" collapsed="false">
      <c r="B63" s="29" t="s">
        <v>108</v>
      </c>
      <c r="C63" s="29"/>
      <c r="D63" s="29"/>
      <c r="E63" s="29"/>
      <c r="F63" s="29"/>
      <c r="G63" s="29"/>
      <c r="H63" s="29"/>
      <c r="I63" s="12"/>
    </row>
    <row r="64" customFormat="false" ht="17.1" hidden="false" customHeight="true" outlineLevel="0" collapsed="false">
      <c r="B64" s="30" t="s">
        <v>109</v>
      </c>
      <c r="C64" s="31" t="s">
        <v>110</v>
      </c>
      <c r="D64" s="31"/>
      <c r="E64" s="31"/>
      <c r="F64" s="31"/>
      <c r="G64" s="31"/>
      <c r="H64" s="31"/>
      <c r="I64" s="12"/>
    </row>
    <row r="65" customFormat="false" ht="15" hidden="false" customHeight="false" outlineLevel="0" collapsed="false">
      <c r="B65" s="103" t="s">
        <v>111</v>
      </c>
      <c r="C65" s="14" t="s">
        <v>112</v>
      </c>
      <c r="D65" s="58" t="s">
        <v>70</v>
      </c>
      <c r="E65" s="59" t="n">
        <v>6</v>
      </c>
      <c r="F65" s="59"/>
      <c r="G65" s="60"/>
      <c r="H65" s="104" t="n">
        <f aca="false">G65*E65</f>
        <v>0</v>
      </c>
      <c r="I65" s="12"/>
    </row>
    <row r="66" customFormat="false" ht="15" hidden="false" customHeight="false" outlineLevel="0" collapsed="false">
      <c r="B66" s="103" t="s">
        <v>113</v>
      </c>
      <c r="C66" s="80" t="s">
        <v>114</v>
      </c>
      <c r="D66" s="81" t="s">
        <v>70</v>
      </c>
      <c r="E66" s="82" t="n">
        <v>1</v>
      </c>
      <c r="F66" s="82"/>
      <c r="G66" s="83"/>
      <c r="H66" s="105" t="n">
        <f aca="false">G66*E66</f>
        <v>0</v>
      </c>
      <c r="I66" s="12"/>
    </row>
    <row r="67" customFormat="false" ht="15" hidden="false" customHeight="false" outlineLevel="0" collapsed="false">
      <c r="B67" s="13" t="s">
        <v>115</v>
      </c>
      <c r="C67" s="14" t="s">
        <v>116</v>
      </c>
      <c r="D67" s="58" t="s">
        <v>70</v>
      </c>
      <c r="E67" s="59" t="n">
        <v>1</v>
      </c>
      <c r="F67" s="59"/>
      <c r="G67" s="60"/>
      <c r="H67" s="37" t="n">
        <f aca="false">G67*E67</f>
        <v>0</v>
      </c>
      <c r="I67" s="12"/>
    </row>
    <row r="68" customFormat="false" ht="15" hidden="false" customHeight="false" outlineLevel="0" collapsed="false">
      <c r="B68" s="13" t="s">
        <v>117</v>
      </c>
      <c r="C68" s="14" t="s">
        <v>118</v>
      </c>
      <c r="D68" s="58" t="s">
        <v>70</v>
      </c>
      <c r="E68" s="59" t="n">
        <v>9</v>
      </c>
      <c r="F68" s="59"/>
      <c r="G68" s="60"/>
      <c r="H68" s="37" t="n">
        <f aca="false">G68*E68</f>
        <v>0</v>
      </c>
      <c r="I68" s="12"/>
    </row>
    <row r="69" customFormat="false" ht="15" hidden="false" customHeight="false" outlineLevel="0" collapsed="false">
      <c r="B69" s="13" t="s">
        <v>119</v>
      </c>
      <c r="C69" s="14" t="s">
        <v>120</v>
      </c>
      <c r="D69" s="58" t="s">
        <v>70</v>
      </c>
      <c r="E69" s="59" t="n">
        <v>2</v>
      </c>
      <c r="F69" s="59"/>
      <c r="G69" s="60"/>
      <c r="H69" s="37" t="n">
        <f aca="false">G69*E69</f>
        <v>0</v>
      </c>
      <c r="I69" s="12"/>
    </row>
    <row r="70" customFormat="false" ht="15" hidden="false" customHeight="false" outlineLevel="0" collapsed="false">
      <c r="B70" s="13" t="s">
        <v>121</v>
      </c>
      <c r="C70" s="14" t="s">
        <v>122</v>
      </c>
      <c r="D70" s="58" t="s">
        <v>70</v>
      </c>
      <c r="E70" s="59" t="n">
        <v>1</v>
      </c>
      <c r="F70" s="59"/>
      <c r="G70" s="60"/>
      <c r="H70" s="37" t="n">
        <f aca="false">G70*E70</f>
        <v>0</v>
      </c>
      <c r="I70" s="12"/>
    </row>
    <row r="71" customFormat="false" ht="17.1" hidden="false" customHeight="true" outlineLevel="0" collapsed="false">
      <c r="B71" s="103" t="s">
        <v>123</v>
      </c>
      <c r="C71" s="106" t="s">
        <v>124</v>
      </c>
      <c r="D71" s="34" t="s">
        <v>70</v>
      </c>
      <c r="E71" s="35" t="n">
        <v>19</v>
      </c>
      <c r="F71" s="107"/>
      <c r="G71" s="108"/>
      <c r="H71" s="37" t="n">
        <f aca="false">G71*E71</f>
        <v>0</v>
      </c>
      <c r="I71" s="12"/>
    </row>
    <row r="72" customFormat="false" ht="17.1" hidden="false" customHeight="true" outlineLevel="0" collapsed="false">
      <c r="B72" s="30" t="s">
        <v>125</v>
      </c>
      <c r="C72" s="31" t="s">
        <v>126</v>
      </c>
      <c r="D72" s="31"/>
      <c r="E72" s="31"/>
      <c r="F72" s="31"/>
      <c r="G72" s="31"/>
      <c r="H72" s="31"/>
      <c r="I72" s="12"/>
    </row>
    <row r="73" customFormat="false" ht="17.1" hidden="false" customHeight="true" outlineLevel="0" collapsed="false">
      <c r="B73" s="42" t="s">
        <v>127</v>
      </c>
      <c r="C73" s="14" t="s">
        <v>128</v>
      </c>
      <c r="D73" s="58" t="s">
        <v>96</v>
      </c>
      <c r="E73" s="59" t="n">
        <v>35</v>
      </c>
      <c r="F73" s="59"/>
      <c r="G73" s="53"/>
      <c r="H73" s="104" t="n">
        <f aca="false">G73*E73</f>
        <v>0</v>
      </c>
      <c r="I73" s="12"/>
    </row>
    <row r="74" customFormat="false" ht="17.1" hidden="false" customHeight="true" outlineLevel="0" collapsed="false">
      <c r="B74" s="44" t="s">
        <v>129</v>
      </c>
      <c r="C74" s="14" t="s">
        <v>130</v>
      </c>
      <c r="D74" s="58" t="s">
        <v>96</v>
      </c>
      <c r="E74" s="59" t="n">
        <v>15</v>
      </c>
      <c r="F74" s="59"/>
      <c r="G74" s="53"/>
      <c r="H74" s="37" t="n">
        <f aca="false">G74*E74</f>
        <v>0</v>
      </c>
      <c r="I74" s="12"/>
    </row>
    <row r="75" customFormat="false" ht="17.1" hidden="false" customHeight="true" outlineLevel="0" collapsed="false">
      <c r="B75" s="13" t="s">
        <v>131</v>
      </c>
      <c r="C75" s="14" t="s">
        <v>132</v>
      </c>
      <c r="D75" s="109" t="s">
        <v>70</v>
      </c>
      <c r="E75" s="110" t="n">
        <v>180</v>
      </c>
      <c r="F75" s="110"/>
      <c r="G75" s="111"/>
      <c r="H75" s="112" t="n">
        <f aca="false">G75*E75</f>
        <v>0</v>
      </c>
      <c r="I75" s="12"/>
    </row>
    <row r="76" customFormat="false" ht="17.1" hidden="false" customHeight="true" outlineLevel="0" collapsed="false">
      <c r="B76" s="113" t="s">
        <v>133</v>
      </c>
      <c r="C76" s="114" t="s">
        <v>134</v>
      </c>
      <c r="D76" s="114"/>
      <c r="E76" s="114"/>
      <c r="F76" s="114"/>
      <c r="G76" s="114"/>
      <c r="H76" s="114"/>
      <c r="I76" s="12"/>
    </row>
    <row r="77" customFormat="false" ht="17.1" hidden="false" customHeight="true" outlineLevel="0" collapsed="false">
      <c r="B77" s="113"/>
      <c r="C77" s="115" t="s">
        <v>135</v>
      </c>
      <c r="D77" s="116" t="s">
        <v>70</v>
      </c>
      <c r="E77" s="117" t="n">
        <v>3</v>
      </c>
      <c r="F77" s="117"/>
      <c r="G77" s="118"/>
      <c r="H77" s="119" t="n">
        <f aca="false">E77*G77</f>
        <v>0</v>
      </c>
      <c r="I77" s="12"/>
    </row>
    <row r="78" customFormat="false" ht="17.1" hidden="false" customHeight="true" outlineLevel="0" collapsed="false">
      <c r="B78" s="113"/>
      <c r="C78" s="115" t="s">
        <v>136</v>
      </c>
      <c r="D78" s="116" t="s">
        <v>70</v>
      </c>
      <c r="E78" s="117" t="n">
        <v>4</v>
      </c>
      <c r="F78" s="117"/>
      <c r="G78" s="118"/>
      <c r="H78" s="119" t="n">
        <f aca="false">E78*G78</f>
        <v>0</v>
      </c>
      <c r="I78" s="12"/>
    </row>
    <row r="79" customFormat="false" ht="17.1" hidden="false" customHeight="true" outlineLevel="0" collapsed="false">
      <c r="B79" s="113"/>
      <c r="C79" s="115" t="s">
        <v>137</v>
      </c>
      <c r="D79" s="116" t="s">
        <v>70</v>
      </c>
      <c r="E79" s="117" t="n">
        <v>4</v>
      </c>
      <c r="F79" s="117"/>
      <c r="G79" s="118"/>
      <c r="H79" s="119" t="n">
        <f aca="false">E79*G79</f>
        <v>0</v>
      </c>
      <c r="I79" s="12"/>
    </row>
    <row r="80" customFormat="false" ht="17.1" hidden="false" customHeight="true" outlineLevel="0" collapsed="false">
      <c r="B80" s="113"/>
      <c r="C80" s="115" t="s">
        <v>138</v>
      </c>
      <c r="D80" s="116" t="s">
        <v>70</v>
      </c>
      <c r="E80" s="117" t="n">
        <v>1</v>
      </c>
      <c r="F80" s="117"/>
      <c r="G80" s="118"/>
      <c r="H80" s="119" t="n">
        <f aca="false">E80*G80</f>
        <v>0</v>
      </c>
      <c r="I80" s="12"/>
    </row>
    <row r="81" customFormat="false" ht="17.1" hidden="false" customHeight="true" outlineLevel="0" collapsed="false">
      <c r="B81" s="113"/>
      <c r="C81" s="115" t="s">
        <v>139</v>
      </c>
      <c r="D81" s="116" t="s">
        <v>70</v>
      </c>
      <c r="E81" s="117" t="n">
        <v>3</v>
      </c>
      <c r="F81" s="117"/>
      <c r="G81" s="118"/>
      <c r="H81" s="119" t="n">
        <f aca="false">E81*G81</f>
        <v>0</v>
      </c>
      <c r="I81" s="12"/>
    </row>
    <row r="82" customFormat="false" ht="17.1" hidden="false" customHeight="true" outlineLevel="0" collapsed="false">
      <c r="B82" s="113"/>
      <c r="C82" s="115" t="s">
        <v>140</v>
      </c>
      <c r="D82" s="116" t="s">
        <v>70</v>
      </c>
      <c r="E82" s="117" t="n">
        <v>3</v>
      </c>
      <c r="F82" s="117"/>
      <c r="G82" s="118"/>
      <c r="H82" s="119" t="n">
        <f aca="false">E82*G82</f>
        <v>0</v>
      </c>
      <c r="I82" s="12"/>
    </row>
    <row r="83" customFormat="false" ht="17.1" hidden="false" customHeight="true" outlineLevel="0" collapsed="false">
      <c r="B83" s="113"/>
      <c r="C83" s="115" t="s">
        <v>141</v>
      </c>
      <c r="D83" s="116" t="s">
        <v>70</v>
      </c>
      <c r="E83" s="117" t="n">
        <v>2</v>
      </c>
      <c r="F83" s="117"/>
      <c r="G83" s="118"/>
      <c r="H83" s="119" t="n">
        <f aca="false">E83*G83</f>
        <v>0</v>
      </c>
      <c r="I83" s="12"/>
    </row>
    <row r="84" customFormat="false" ht="17.1" hidden="false" customHeight="true" outlineLevel="0" collapsed="false">
      <c r="B84" s="113"/>
      <c r="C84" s="14" t="s">
        <v>142</v>
      </c>
      <c r="D84" s="109" t="s">
        <v>70</v>
      </c>
      <c r="E84" s="120" t="n">
        <v>1</v>
      </c>
      <c r="F84" s="120"/>
      <c r="G84" s="121"/>
      <c r="H84" s="119" t="n">
        <f aca="false">E84*G84</f>
        <v>0</v>
      </c>
      <c r="I84" s="12"/>
    </row>
    <row r="85" customFormat="false" ht="17.1" hidden="false" customHeight="true" outlineLevel="0" collapsed="false">
      <c r="B85" s="21" t="s">
        <v>143</v>
      </c>
      <c r="C85" s="21"/>
      <c r="D85" s="21"/>
      <c r="E85" s="21"/>
      <c r="F85" s="21"/>
      <c r="G85" s="21"/>
      <c r="H85" s="22" t="n">
        <f aca="false">SUM(H64:H84)</f>
        <v>0</v>
      </c>
      <c r="I85" s="12"/>
    </row>
    <row r="86" customFormat="false" ht="17.1" hidden="false" customHeight="true" outlineLevel="0" collapsed="false">
      <c r="B86" s="100"/>
      <c r="C86" s="101"/>
      <c r="D86" s="122"/>
      <c r="E86" s="123"/>
      <c r="F86" s="123"/>
      <c r="G86" s="124"/>
      <c r="H86" s="12"/>
      <c r="I86" s="12"/>
    </row>
    <row r="87" customFormat="false" ht="17.1" hidden="false" customHeight="true" outlineLevel="0" collapsed="false">
      <c r="B87" s="29" t="s">
        <v>144</v>
      </c>
      <c r="C87" s="29"/>
      <c r="D87" s="29"/>
      <c r="E87" s="29"/>
      <c r="F87" s="29"/>
      <c r="G87" s="29"/>
      <c r="H87" s="29"/>
      <c r="I87" s="12"/>
    </row>
    <row r="88" customFormat="false" ht="15" hidden="false" customHeight="true" outlineLevel="0" collapsed="false">
      <c r="B88" s="13" t="s">
        <v>145</v>
      </c>
      <c r="C88" s="14" t="s">
        <v>146</v>
      </c>
      <c r="D88" s="58" t="s">
        <v>30</v>
      </c>
      <c r="E88" s="59" t="n">
        <v>1614</v>
      </c>
      <c r="F88" s="59"/>
      <c r="G88" s="60"/>
      <c r="H88" s="37" t="n">
        <f aca="false">G88*E88</f>
        <v>0</v>
      </c>
      <c r="I88" s="12"/>
    </row>
    <row r="89" customFormat="false" ht="15" hidden="false" customHeight="true" outlineLevel="0" collapsed="false">
      <c r="B89" s="13" t="s">
        <v>147</v>
      </c>
      <c r="C89" s="14" t="s">
        <v>148</v>
      </c>
      <c r="D89" s="58" t="s">
        <v>30</v>
      </c>
      <c r="E89" s="59" t="n">
        <v>200</v>
      </c>
      <c r="F89" s="59"/>
      <c r="G89" s="60"/>
      <c r="H89" s="37" t="n">
        <f aca="false">G89*E89</f>
        <v>0</v>
      </c>
      <c r="I89" s="12"/>
    </row>
    <row r="90" customFormat="false" ht="15" hidden="false" customHeight="true" outlineLevel="0" collapsed="false">
      <c r="B90" s="13" t="s">
        <v>149</v>
      </c>
      <c r="C90" s="14" t="s">
        <v>150</v>
      </c>
      <c r="D90" s="58" t="s">
        <v>151</v>
      </c>
      <c r="E90" s="59" t="n">
        <v>4</v>
      </c>
      <c r="F90" s="59"/>
      <c r="G90" s="60"/>
      <c r="H90" s="37" t="n">
        <f aca="false">G90*E90</f>
        <v>0</v>
      </c>
      <c r="I90" s="12"/>
    </row>
    <row r="91" customFormat="false" ht="15" hidden="false" customHeight="true" outlineLevel="0" collapsed="false">
      <c r="B91" s="13" t="s">
        <v>152</v>
      </c>
      <c r="C91" s="14" t="s">
        <v>153</v>
      </c>
      <c r="D91" s="58" t="s">
        <v>151</v>
      </c>
      <c r="E91" s="59" t="n">
        <v>1</v>
      </c>
      <c r="F91" s="59"/>
      <c r="G91" s="60"/>
      <c r="H91" s="37" t="n">
        <f aca="false">G91*E91</f>
        <v>0</v>
      </c>
      <c r="I91" s="12"/>
    </row>
    <row r="92" customFormat="false" ht="15" hidden="false" customHeight="true" outlineLevel="0" collapsed="false">
      <c r="B92" s="21" t="s">
        <v>154</v>
      </c>
      <c r="C92" s="21"/>
      <c r="D92" s="21"/>
      <c r="E92" s="21"/>
      <c r="F92" s="21"/>
      <c r="G92" s="21"/>
      <c r="H92" s="22" t="n">
        <f aca="false">SUM(H88:H91)</f>
        <v>0</v>
      </c>
      <c r="I92" s="12"/>
    </row>
    <row r="93" customFormat="false" ht="15" hidden="false" customHeight="true" outlineLevel="0" collapsed="false">
      <c r="A93" s="23"/>
      <c r="B93" s="125"/>
      <c r="C93" s="101"/>
      <c r="D93" s="63"/>
      <c r="E93" s="64"/>
      <c r="F93" s="64"/>
      <c r="G93" s="65"/>
      <c r="H93" s="126"/>
      <c r="I93" s="12"/>
    </row>
    <row r="94" customFormat="false" ht="16.35" hidden="false" customHeight="true" outlineLevel="0" collapsed="false">
      <c r="B94" s="29" t="s">
        <v>155</v>
      </c>
      <c r="C94" s="29"/>
      <c r="D94" s="29"/>
      <c r="E94" s="29"/>
      <c r="F94" s="29"/>
      <c r="G94" s="29"/>
      <c r="H94" s="29"/>
      <c r="I94" s="12"/>
    </row>
    <row r="95" customFormat="false" ht="15" hidden="false" customHeight="true" outlineLevel="0" collapsed="false">
      <c r="B95" s="13" t="s">
        <v>156</v>
      </c>
      <c r="C95" s="14" t="s">
        <v>157</v>
      </c>
      <c r="D95" s="127" t="s">
        <v>13</v>
      </c>
      <c r="E95" s="127"/>
      <c r="F95" s="127"/>
      <c r="G95" s="127"/>
      <c r="H95" s="127"/>
      <c r="I95" s="12"/>
    </row>
    <row r="96" customFormat="false" ht="15" hidden="false" customHeight="true" outlineLevel="0" collapsed="false">
      <c r="B96" s="13" t="s">
        <v>158</v>
      </c>
      <c r="C96" s="14" t="s">
        <v>159</v>
      </c>
      <c r="D96" s="58" t="s">
        <v>160</v>
      </c>
      <c r="E96" s="59" t="n">
        <v>1</v>
      </c>
      <c r="F96" s="59"/>
      <c r="G96" s="60"/>
      <c r="H96" s="37" t="n">
        <f aca="false">G96*E96</f>
        <v>0</v>
      </c>
      <c r="I96" s="12"/>
    </row>
    <row r="97" customFormat="false" ht="15" hidden="false" customHeight="true" outlineLevel="0" collapsed="false">
      <c r="B97" s="21" t="s">
        <v>161</v>
      </c>
      <c r="C97" s="21"/>
      <c r="D97" s="21"/>
      <c r="E97" s="21"/>
      <c r="F97" s="21"/>
      <c r="G97" s="21"/>
      <c r="H97" s="22" t="n">
        <f aca="false">SUM(H96)</f>
        <v>0</v>
      </c>
      <c r="I97" s="12"/>
    </row>
    <row r="98" customFormat="false" ht="19.7" hidden="false" customHeight="true" outlineLevel="0" collapsed="false">
      <c r="B98" s="100"/>
      <c r="C98" s="101"/>
      <c r="D98" s="63"/>
      <c r="E98" s="64"/>
      <c r="F98" s="64"/>
      <c r="G98" s="65"/>
      <c r="H98" s="102"/>
      <c r="I98" s="12"/>
    </row>
    <row r="99" customFormat="false" ht="25.5" hidden="false" customHeight="true" outlineLevel="0" collapsed="false">
      <c r="B99" s="21" t="s">
        <v>162</v>
      </c>
      <c r="C99" s="21"/>
      <c r="D99" s="21"/>
      <c r="E99" s="21"/>
      <c r="F99" s="21"/>
      <c r="G99" s="21"/>
      <c r="H99" s="22" t="n">
        <f aca="false">H97+H92+H85+H60+H39+H14</f>
        <v>0</v>
      </c>
      <c r="I99" s="12"/>
    </row>
    <row r="100" customFormat="false" ht="24.95" hidden="false" customHeight="true" outlineLevel="0" collapsed="false"/>
    <row r="101" customFormat="false" ht="24.95" hidden="false" customHeight="true" outlineLevel="0" collapsed="false"/>
    <row r="102" customFormat="false" ht="24.95" hidden="false" customHeight="true" outlineLevel="0" collapsed="false"/>
    <row r="103" customFormat="false" ht="24.95" hidden="false" customHeight="true" outlineLevel="0" collapsed="false"/>
    <row r="104" customFormat="false" ht="24.95" hidden="false" customHeight="true" outlineLevel="0" collapsed="false"/>
    <row r="105" customFormat="false" ht="24.95" hidden="false" customHeight="true" outlineLevel="0" collapsed="false"/>
    <row r="106" customFormat="false" ht="24.95" hidden="false" customHeight="true" outlineLevel="0" collapsed="false"/>
    <row r="107" customFormat="false" ht="24.95" hidden="false" customHeight="true" outlineLevel="0" collapsed="false"/>
    <row r="108" customFormat="false" ht="24.95" hidden="false" customHeight="true" outlineLevel="0" collapsed="false"/>
    <row r="109" customFormat="false" ht="24.95" hidden="false" customHeight="true" outlineLevel="0" collapsed="false"/>
    <row r="110" customFormat="false" ht="24.95" hidden="false" customHeight="true" outlineLevel="0" collapsed="false"/>
    <row r="111" customFormat="false" ht="24.95" hidden="false" customHeight="true" outlineLevel="0" collapsed="false"/>
    <row r="112" customFormat="false" ht="24.95" hidden="false" customHeight="true" outlineLevel="0" collapsed="false"/>
    <row r="113" customFormat="false" ht="24.95" hidden="false" customHeight="true" outlineLevel="0" collapsed="false"/>
    <row r="114" customFormat="false" ht="24.95" hidden="false" customHeight="true" outlineLevel="0" collapsed="false"/>
    <row r="115" customFormat="false" ht="24.95" hidden="false" customHeight="true" outlineLevel="0" collapsed="false"/>
    <row r="116" customFormat="false" ht="24.95" hidden="false" customHeight="true" outlineLevel="0" collapsed="false"/>
    <row r="117" customFormat="false" ht="24.95" hidden="false" customHeight="true" outlineLevel="0" collapsed="false"/>
    <row r="118" customFormat="false" ht="24.95" hidden="false" customHeight="true" outlineLevel="0" collapsed="false"/>
    <row r="119" customFormat="false" ht="24.95" hidden="false" customHeight="true" outlineLevel="0" collapsed="false"/>
    <row r="120" customFormat="false" ht="24.95" hidden="false" customHeight="true" outlineLevel="0" collapsed="false"/>
    <row r="121" customFormat="false" ht="24.95" hidden="false" customHeight="true" outlineLevel="0" collapsed="false"/>
    <row r="122" customFormat="false" ht="24.95" hidden="false" customHeight="true" outlineLevel="0" collapsed="false"/>
    <row r="123" customFormat="false" ht="24.95" hidden="false" customHeight="true" outlineLevel="0" collapsed="false"/>
    <row r="124" customFormat="false" ht="24.95" hidden="false" customHeight="true" outlineLevel="0" collapsed="false"/>
    <row r="125" customFormat="false" ht="24.95" hidden="false" customHeight="true" outlineLevel="0" collapsed="false"/>
    <row r="126" customFormat="false" ht="24.95" hidden="false" customHeight="true" outlineLevel="0" collapsed="false"/>
    <row r="127" customFormat="false" ht="24.95" hidden="false" customHeight="true" outlineLevel="0" collapsed="false"/>
    <row r="128" customFormat="false" ht="24.95" hidden="false" customHeight="true" outlineLevel="0" collapsed="false"/>
    <row r="129" customFormat="false" ht="24.95" hidden="false" customHeight="true" outlineLevel="0" collapsed="false"/>
    <row r="130" customFormat="false" ht="24.95" hidden="false" customHeight="true" outlineLevel="0" collapsed="false"/>
    <row r="131" customFormat="false" ht="24.95" hidden="false" customHeight="true" outlineLevel="0" collapsed="false"/>
    <row r="132" customFormat="false" ht="24.95" hidden="false" customHeight="true" outlineLevel="0" collapsed="false"/>
    <row r="133" customFormat="false" ht="24.95" hidden="false" customHeight="true" outlineLevel="0" collapsed="false"/>
    <row r="134" customFormat="false" ht="24.95" hidden="false" customHeight="true" outlineLevel="0" collapsed="false"/>
    <row r="135" customFormat="false" ht="24.95" hidden="false" customHeight="true" outlineLevel="0" collapsed="false"/>
    <row r="136" customFormat="false" ht="24.95" hidden="false" customHeight="true" outlineLevel="0" collapsed="false"/>
    <row r="137" customFormat="false" ht="24.95" hidden="false" customHeight="true" outlineLevel="0" collapsed="false"/>
    <row r="138" customFormat="false" ht="24.95" hidden="false" customHeight="true" outlineLevel="0" collapsed="false"/>
    <row r="139" customFormat="false" ht="24.95" hidden="false" customHeight="true" outlineLevel="0" collapsed="false"/>
    <row r="140" customFormat="false" ht="24.95" hidden="false" customHeight="true" outlineLevel="0" collapsed="false"/>
    <row r="141" customFormat="false" ht="24.95" hidden="false" customHeight="true" outlineLevel="0" collapsed="false"/>
    <row r="142" customFormat="false" ht="24.95" hidden="false" customHeight="true" outlineLevel="0" collapsed="false"/>
    <row r="143" customFormat="false" ht="24.95" hidden="false" customHeight="true" outlineLevel="0" collapsed="false"/>
    <row r="144" customFormat="false" ht="24.95" hidden="false" customHeight="true" outlineLevel="0" collapsed="false"/>
    <row r="145" customFormat="false" ht="24.95" hidden="false" customHeight="true" outlineLevel="0" collapsed="false"/>
    <row r="146" customFormat="false" ht="24.95" hidden="false" customHeight="true" outlineLevel="0" collapsed="false"/>
    <row r="147" customFormat="false" ht="24.95" hidden="false" customHeight="true" outlineLevel="0" collapsed="false"/>
    <row r="148" customFormat="false" ht="24.95" hidden="false" customHeight="true" outlineLevel="0" collapsed="false"/>
    <row r="149" customFormat="false" ht="24.95" hidden="false" customHeight="true" outlineLevel="0" collapsed="false"/>
    <row r="150" customFormat="false" ht="24.95" hidden="false" customHeight="true" outlineLevel="0" collapsed="false"/>
    <row r="151" customFormat="false" ht="24.95" hidden="false" customHeight="true" outlineLevel="0" collapsed="false"/>
    <row r="152" customFormat="false" ht="24.95" hidden="false" customHeight="true" outlineLevel="0" collapsed="false"/>
    <row r="153" customFormat="false" ht="24.95" hidden="false" customHeight="true" outlineLevel="0" collapsed="false"/>
    <row r="154" customFormat="false" ht="24.95" hidden="false" customHeight="true" outlineLevel="0" collapsed="false"/>
    <row r="155" customFormat="false" ht="24.95" hidden="false" customHeight="true" outlineLevel="0" collapsed="false"/>
    <row r="156" customFormat="false" ht="24.95" hidden="false" customHeight="true" outlineLevel="0" collapsed="false"/>
    <row r="157" customFormat="false" ht="24.95" hidden="false" customHeight="true" outlineLevel="0" collapsed="false"/>
    <row r="158" customFormat="false" ht="24.95" hidden="false" customHeight="true" outlineLevel="0" collapsed="false"/>
    <row r="159" customFormat="false" ht="24.95" hidden="false" customHeight="true" outlineLevel="0" collapsed="false"/>
    <row r="160" customFormat="false" ht="24.95" hidden="false" customHeight="true" outlineLevel="0" collapsed="false"/>
    <row r="161" customFormat="false" ht="24.95" hidden="false" customHeight="true" outlineLevel="0" collapsed="false"/>
    <row r="162" customFormat="false" ht="24.95" hidden="false" customHeight="true" outlineLevel="0" collapsed="false"/>
    <row r="163" customFormat="false" ht="24.95" hidden="false" customHeight="true" outlineLevel="0" collapsed="false"/>
    <row r="164" customFormat="false" ht="24.95" hidden="false" customHeight="true" outlineLevel="0" collapsed="false"/>
    <row r="165" customFormat="false" ht="24.95" hidden="false" customHeight="true" outlineLevel="0" collapsed="false"/>
    <row r="166" customFormat="false" ht="24.95" hidden="false" customHeight="true" outlineLevel="0" collapsed="false"/>
    <row r="167" customFormat="false" ht="24.95" hidden="false" customHeight="true" outlineLevel="0" collapsed="false"/>
    <row r="168" customFormat="false" ht="24.95" hidden="false" customHeight="true" outlineLevel="0" collapsed="false"/>
    <row r="169" customFormat="false" ht="24.95" hidden="false" customHeight="true" outlineLevel="0" collapsed="false"/>
    <row r="170" customFormat="false" ht="24.95" hidden="false" customHeight="true" outlineLevel="0" collapsed="false"/>
    <row r="171" customFormat="false" ht="24.95" hidden="false" customHeight="true" outlineLevel="0" collapsed="false"/>
    <row r="172" customFormat="false" ht="24.95" hidden="false" customHeight="true" outlineLevel="0" collapsed="false"/>
    <row r="173" customFormat="false" ht="24.95" hidden="false" customHeight="true" outlineLevel="0" collapsed="false"/>
    <row r="174" customFormat="false" ht="24.95" hidden="false" customHeight="true" outlineLevel="0" collapsed="false"/>
    <row r="175" customFormat="false" ht="24.95" hidden="false" customHeight="true" outlineLevel="0" collapsed="false"/>
    <row r="176" customFormat="false" ht="24.95" hidden="false" customHeight="true" outlineLevel="0" collapsed="false"/>
    <row r="177" customFormat="false" ht="24.95" hidden="false" customHeight="true" outlineLevel="0" collapsed="false"/>
    <row r="178" customFormat="false" ht="24.95" hidden="false" customHeight="true" outlineLevel="0" collapsed="false"/>
    <row r="179" customFormat="false" ht="24.95" hidden="false" customHeight="true" outlineLevel="0" collapsed="false"/>
    <row r="180" customFormat="false" ht="24.95" hidden="false" customHeight="true" outlineLevel="0" collapsed="false"/>
    <row r="181" customFormat="false" ht="24.95" hidden="false" customHeight="true" outlineLevel="0" collapsed="false"/>
    <row r="182" customFormat="false" ht="24.95" hidden="false" customHeight="true" outlineLevel="0" collapsed="false"/>
    <row r="183" customFormat="false" ht="24.95" hidden="false" customHeight="true" outlineLevel="0" collapsed="false"/>
    <row r="184" customFormat="false" ht="24.95" hidden="false" customHeight="true" outlineLevel="0" collapsed="false"/>
    <row r="185" customFormat="false" ht="24.95" hidden="false" customHeight="true" outlineLevel="0" collapsed="false"/>
    <row r="186" customFormat="false" ht="24.95" hidden="false" customHeight="true" outlineLevel="0" collapsed="false"/>
    <row r="187" customFormat="false" ht="24.95" hidden="false" customHeight="true" outlineLevel="0" collapsed="false"/>
    <row r="188" customFormat="false" ht="24.95" hidden="false" customHeight="true" outlineLevel="0" collapsed="false"/>
    <row r="189" customFormat="false" ht="24.95" hidden="false" customHeight="true" outlineLevel="0" collapsed="false"/>
    <row r="190" customFormat="false" ht="24.95" hidden="false" customHeight="true" outlineLevel="0" collapsed="false"/>
    <row r="191" customFormat="false" ht="24.95" hidden="false" customHeight="true" outlineLevel="0" collapsed="false"/>
    <row r="192" customFormat="false" ht="24.95" hidden="false" customHeight="true" outlineLevel="0" collapsed="false"/>
    <row r="193" customFormat="false" ht="24.95" hidden="false" customHeight="true" outlineLevel="0" collapsed="false"/>
    <row r="194" customFormat="false" ht="24.95" hidden="false" customHeight="true" outlineLevel="0" collapsed="false"/>
    <row r="195" customFormat="false" ht="24.95" hidden="false" customHeight="true" outlineLevel="0" collapsed="false"/>
    <row r="196" customFormat="false" ht="24.95" hidden="false" customHeight="true" outlineLevel="0" collapsed="false"/>
    <row r="197" customFormat="false" ht="24.95" hidden="false" customHeight="true" outlineLevel="0" collapsed="false"/>
    <row r="198" customFormat="false" ht="24.95" hidden="false" customHeight="true" outlineLevel="0" collapsed="false"/>
    <row r="199" customFormat="false" ht="24.95" hidden="false" customHeight="true" outlineLevel="0" collapsed="false"/>
    <row r="200" customFormat="false" ht="24.95" hidden="false" customHeight="true" outlineLevel="0" collapsed="false"/>
    <row r="201" customFormat="false" ht="24.95" hidden="false" customHeight="true" outlineLevel="0" collapsed="false"/>
    <row r="202" customFormat="false" ht="24.95" hidden="false" customHeight="true" outlineLevel="0" collapsed="false"/>
    <row r="203" customFormat="false" ht="24.95" hidden="false" customHeight="true" outlineLevel="0" collapsed="false"/>
    <row r="204" customFormat="false" ht="24.95" hidden="false" customHeight="true" outlineLevel="0" collapsed="false"/>
    <row r="205" customFormat="false" ht="24.95" hidden="false" customHeight="true" outlineLevel="0" collapsed="false"/>
    <row r="206" customFormat="false" ht="24.95" hidden="false" customHeight="true" outlineLevel="0" collapsed="false"/>
    <row r="207" customFormat="false" ht="24.95" hidden="false" customHeight="true" outlineLevel="0" collapsed="false"/>
    <row r="208" customFormat="false" ht="24.95" hidden="false" customHeight="true" outlineLevel="0" collapsed="false"/>
    <row r="209" customFormat="false" ht="24.95" hidden="false" customHeight="true" outlineLevel="0" collapsed="false"/>
    <row r="210" customFormat="false" ht="24.95" hidden="false" customHeight="true" outlineLevel="0" collapsed="false"/>
    <row r="211" customFormat="false" ht="24.95" hidden="false" customHeight="true" outlineLevel="0" collapsed="false"/>
    <row r="212" customFormat="false" ht="24.95" hidden="false" customHeight="true" outlineLevel="0" collapsed="false"/>
    <row r="213" customFormat="false" ht="24.95" hidden="false" customHeight="true" outlineLevel="0" collapsed="false"/>
    <row r="214" customFormat="false" ht="24.95" hidden="false" customHeight="true" outlineLevel="0" collapsed="false"/>
    <row r="215" customFormat="false" ht="24.95" hidden="false" customHeight="true" outlineLevel="0" collapsed="false"/>
    <row r="216" customFormat="false" ht="24.95" hidden="false" customHeight="true" outlineLevel="0" collapsed="false"/>
    <row r="217" customFormat="false" ht="24.95" hidden="false" customHeight="true" outlineLevel="0" collapsed="false"/>
    <row r="218" customFormat="false" ht="24.95" hidden="false" customHeight="true" outlineLevel="0" collapsed="false"/>
    <row r="219" customFormat="false" ht="24.95" hidden="false" customHeight="true" outlineLevel="0" collapsed="false"/>
    <row r="220" customFormat="false" ht="24.95" hidden="false" customHeight="true" outlineLevel="0" collapsed="false"/>
    <row r="221" customFormat="false" ht="24.95" hidden="false" customHeight="true" outlineLevel="0" collapsed="false"/>
    <row r="222" customFormat="false" ht="24.95" hidden="false" customHeight="true" outlineLevel="0" collapsed="false"/>
    <row r="223" customFormat="false" ht="24.95" hidden="false" customHeight="true" outlineLevel="0" collapsed="false"/>
    <row r="224" customFormat="false" ht="24.95" hidden="false" customHeight="true" outlineLevel="0" collapsed="false"/>
    <row r="225" customFormat="false" ht="24.95" hidden="false" customHeight="true" outlineLevel="0" collapsed="false"/>
    <row r="226" customFormat="false" ht="24.95" hidden="false" customHeight="true" outlineLevel="0" collapsed="false"/>
    <row r="227" customFormat="false" ht="24.95" hidden="false" customHeight="true" outlineLevel="0" collapsed="false"/>
    <row r="228" customFormat="false" ht="24.95" hidden="false" customHeight="true" outlineLevel="0" collapsed="false"/>
    <row r="229" customFormat="false" ht="24.95" hidden="false" customHeight="true" outlineLevel="0" collapsed="false"/>
    <row r="230" customFormat="false" ht="24.95" hidden="false" customHeight="true" outlineLevel="0" collapsed="false"/>
    <row r="231" customFormat="false" ht="24.95" hidden="false" customHeight="true" outlineLevel="0" collapsed="false"/>
    <row r="232" customFormat="false" ht="24.95" hidden="false" customHeight="true" outlineLevel="0" collapsed="false"/>
    <row r="233" customFormat="false" ht="24.95" hidden="false" customHeight="true" outlineLevel="0" collapsed="false"/>
    <row r="234" customFormat="false" ht="24.95" hidden="false" customHeight="true" outlineLevel="0" collapsed="false"/>
    <row r="235" customFormat="false" ht="24.95" hidden="false" customHeight="true" outlineLevel="0" collapsed="false"/>
    <row r="236" customFormat="false" ht="24.95" hidden="false" customHeight="true" outlineLevel="0" collapsed="false"/>
    <row r="237" customFormat="false" ht="24.95" hidden="false" customHeight="true" outlineLevel="0" collapsed="false"/>
    <row r="238" customFormat="false" ht="24.95" hidden="false" customHeight="true" outlineLevel="0" collapsed="false"/>
    <row r="239" customFormat="false" ht="24.95" hidden="false" customHeight="true" outlineLevel="0" collapsed="false"/>
    <row r="240" customFormat="false" ht="24.95" hidden="false" customHeight="true" outlineLevel="0" collapsed="false"/>
    <row r="241" customFormat="false" ht="24.95" hidden="false" customHeight="true" outlineLevel="0" collapsed="false"/>
    <row r="242" customFormat="false" ht="24.95" hidden="false" customHeight="true" outlineLevel="0" collapsed="false"/>
    <row r="243" customFormat="false" ht="24.95" hidden="false" customHeight="true" outlineLevel="0" collapsed="false"/>
    <row r="244" customFormat="false" ht="24.95" hidden="false" customHeight="true" outlineLevel="0" collapsed="false"/>
    <row r="245" customFormat="false" ht="24.95" hidden="false" customHeight="true" outlineLevel="0" collapsed="false"/>
    <row r="246" customFormat="false" ht="24.95" hidden="false" customHeight="true" outlineLevel="0" collapsed="false"/>
    <row r="247" customFormat="false" ht="24.95" hidden="false" customHeight="true" outlineLevel="0" collapsed="false"/>
    <row r="248" customFormat="false" ht="24.95" hidden="false" customHeight="true" outlineLevel="0" collapsed="false"/>
    <row r="249" customFormat="false" ht="24.95" hidden="false" customHeight="true" outlineLevel="0" collapsed="false"/>
    <row r="250" customFormat="false" ht="24.95" hidden="false" customHeight="true" outlineLevel="0" collapsed="false"/>
    <row r="251" customFormat="false" ht="24.95" hidden="false" customHeight="true" outlineLevel="0" collapsed="false"/>
    <row r="252" customFormat="false" ht="24.95" hidden="false" customHeight="true" outlineLevel="0" collapsed="false"/>
    <row r="253" customFormat="false" ht="24.95" hidden="false" customHeight="true" outlineLevel="0" collapsed="false"/>
    <row r="254" customFormat="false" ht="24.95" hidden="false" customHeight="true" outlineLevel="0" collapsed="false"/>
    <row r="255" customFormat="false" ht="24.95" hidden="false" customHeight="true" outlineLevel="0" collapsed="false"/>
    <row r="256" customFormat="false" ht="24.95" hidden="false" customHeight="true" outlineLevel="0" collapsed="false"/>
    <row r="257" customFormat="false" ht="24.95" hidden="false" customHeight="true" outlineLevel="0" collapsed="false"/>
    <row r="258" customFormat="false" ht="24.95" hidden="false" customHeight="true" outlineLevel="0" collapsed="false"/>
    <row r="259" customFormat="false" ht="24.95" hidden="false" customHeight="true" outlineLevel="0" collapsed="false"/>
    <row r="260" customFormat="false" ht="24.95" hidden="false" customHeight="true" outlineLevel="0" collapsed="false"/>
    <row r="261" customFormat="false" ht="24.95" hidden="false" customHeight="true" outlineLevel="0" collapsed="false"/>
    <row r="262" customFormat="false" ht="24.95" hidden="false" customHeight="true" outlineLevel="0" collapsed="false"/>
    <row r="263" customFormat="false" ht="24.95" hidden="false" customHeight="true" outlineLevel="0" collapsed="false"/>
    <row r="264" customFormat="false" ht="24.95" hidden="false" customHeight="true" outlineLevel="0" collapsed="false"/>
    <row r="265" customFormat="false" ht="24.95" hidden="false" customHeight="true" outlineLevel="0" collapsed="false"/>
    <row r="266" customFormat="false" ht="24.95" hidden="false" customHeight="true" outlineLevel="0" collapsed="false"/>
    <row r="267" customFormat="false" ht="24.95" hidden="false" customHeight="true" outlineLevel="0" collapsed="false"/>
    <row r="268" customFormat="false" ht="24.95" hidden="false" customHeight="true" outlineLevel="0" collapsed="false"/>
    <row r="269" customFormat="false" ht="24.95" hidden="false" customHeight="true" outlineLevel="0" collapsed="false"/>
    <row r="270" customFormat="false" ht="24.95" hidden="false" customHeight="true" outlineLevel="0" collapsed="false"/>
    <row r="271" customFormat="false" ht="24.95" hidden="false" customHeight="true" outlineLevel="0" collapsed="false"/>
    <row r="272" customFormat="false" ht="24.95" hidden="false" customHeight="true" outlineLevel="0" collapsed="false"/>
    <row r="273" customFormat="false" ht="24.95" hidden="false" customHeight="true" outlineLevel="0" collapsed="false"/>
    <row r="274" customFormat="false" ht="24.95" hidden="false" customHeight="true" outlineLevel="0" collapsed="false"/>
    <row r="275" customFormat="false" ht="24.95" hidden="false" customHeight="true" outlineLevel="0" collapsed="false"/>
    <row r="276" customFormat="false" ht="24.95" hidden="false" customHeight="true" outlineLevel="0" collapsed="false"/>
    <row r="277" customFormat="false" ht="24.95" hidden="false" customHeight="true" outlineLevel="0" collapsed="false"/>
    <row r="278" customFormat="false" ht="24.95" hidden="false" customHeight="true" outlineLevel="0" collapsed="false"/>
    <row r="279" customFormat="false" ht="24.95" hidden="false" customHeight="true" outlineLevel="0" collapsed="false"/>
    <row r="280" customFormat="false" ht="24.95" hidden="false" customHeight="true" outlineLevel="0" collapsed="false"/>
    <row r="281" customFormat="false" ht="24.95" hidden="false" customHeight="true" outlineLevel="0" collapsed="false"/>
    <row r="282" customFormat="false" ht="24.95" hidden="false" customHeight="true" outlineLevel="0" collapsed="false"/>
    <row r="283" customFormat="false" ht="24.95" hidden="false" customHeight="true" outlineLevel="0" collapsed="false"/>
    <row r="284" customFormat="false" ht="24.95" hidden="false" customHeight="true" outlineLevel="0" collapsed="false"/>
    <row r="285" customFormat="false" ht="24.95" hidden="false" customHeight="true" outlineLevel="0" collapsed="false"/>
    <row r="286" customFormat="false" ht="24.95" hidden="false" customHeight="true" outlineLevel="0" collapsed="false"/>
    <row r="287" customFormat="false" ht="24.95" hidden="false" customHeight="true" outlineLevel="0" collapsed="false"/>
    <row r="288" customFormat="false" ht="24.95" hidden="false" customHeight="true" outlineLevel="0" collapsed="false"/>
    <row r="289" customFormat="false" ht="24.95" hidden="false" customHeight="true" outlineLevel="0" collapsed="false"/>
    <row r="290" customFormat="false" ht="24.95" hidden="false" customHeight="true" outlineLevel="0" collapsed="false"/>
    <row r="291" customFormat="false" ht="24.95" hidden="false" customHeight="true" outlineLevel="0" collapsed="false"/>
    <row r="292" customFormat="false" ht="24.95" hidden="false" customHeight="true" outlineLevel="0" collapsed="false"/>
    <row r="293" customFormat="false" ht="24.95" hidden="false" customHeight="true" outlineLevel="0" collapsed="false"/>
    <row r="294" customFormat="false" ht="24.95" hidden="false" customHeight="true" outlineLevel="0" collapsed="false"/>
    <row r="295" customFormat="false" ht="24.95" hidden="false" customHeight="true" outlineLevel="0" collapsed="false"/>
    <row r="296" customFormat="false" ht="24.95" hidden="false" customHeight="true" outlineLevel="0" collapsed="false"/>
    <row r="297" customFormat="false" ht="24.95" hidden="false" customHeight="true" outlineLevel="0" collapsed="false"/>
    <row r="298" customFormat="false" ht="24.95" hidden="false" customHeight="true" outlineLevel="0" collapsed="false"/>
    <row r="299" customFormat="false" ht="24.95" hidden="false" customHeight="true" outlineLevel="0" collapsed="false"/>
    <row r="300" customFormat="false" ht="24.95" hidden="false" customHeight="true" outlineLevel="0" collapsed="false"/>
    <row r="301" customFormat="false" ht="24.95" hidden="false" customHeight="true" outlineLevel="0" collapsed="false"/>
    <row r="302" customFormat="false" ht="24.95" hidden="false" customHeight="true" outlineLevel="0" collapsed="false"/>
    <row r="303" customFormat="false" ht="24.95" hidden="false" customHeight="true" outlineLevel="0" collapsed="false"/>
    <row r="304" customFormat="false" ht="24.95" hidden="false" customHeight="true" outlineLevel="0" collapsed="false"/>
    <row r="305" customFormat="false" ht="24.95" hidden="false" customHeight="true" outlineLevel="0" collapsed="false"/>
    <row r="306" customFormat="false" ht="24.95" hidden="false" customHeight="true" outlineLevel="0" collapsed="false"/>
    <row r="307" customFormat="false" ht="24.95" hidden="false" customHeight="true" outlineLevel="0" collapsed="false"/>
    <row r="308" customFormat="false" ht="24.95" hidden="false" customHeight="true" outlineLevel="0" collapsed="false"/>
    <row r="309" customFormat="false" ht="24.95" hidden="false" customHeight="true" outlineLevel="0" collapsed="false"/>
    <row r="310" customFormat="false" ht="24.95" hidden="false" customHeight="true" outlineLevel="0" collapsed="false"/>
    <row r="311" customFormat="false" ht="24.95" hidden="false" customHeight="true" outlineLevel="0" collapsed="false"/>
    <row r="312" customFormat="false" ht="24.95" hidden="false" customHeight="true" outlineLevel="0" collapsed="false"/>
    <row r="313" customFormat="false" ht="24.95" hidden="false" customHeight="true" outlineLevel="0" collapsed="false"/>
    <row r="314" customFormat="false" ht="24.95" hidden="false" customHeight="true" outlineLevel="0" collapsed="false"/>
    <row r="315" customFormat="false" ht="24.95" hidden="false" customHeight="true" outlineLevel="0" collapsed="false"/>
    <row r="316" customFormat="false" ht="24.95" hidden="false" customHeight="true" outlineLevel="0" collapsed="false"/>
    <row r="317" customFormat="false" ht="24.95" hidden="false" customHeight="true" outlineLevel="0" collapsed="false"/>
    <row r="318" customFormat="false" ht="24.95" hidden="false" customHeight="true" outlineLevel="0" collapsed="false"/>
    <row r="319" customFormat="false" ht="24.95" hidden="false" customHeight="true" outlineLevel="0" collapsed="false"/>
    <row r="320" customFormat="false" ht="24.95" hidden="false" customHeight="true" outlineLevel="0" collapsed="false"/>
    <row r="321" customFormat="false" ht="24.95" hidden="false" customHeight="true" outlineLevel="0" collapsed="false"/>
    <row r="322" customFormat="false" ht="24.95" hidden="false" customHeight="true" outlineLevel="0" collapsed="false"/>
    <row r="323" customFormat="false" ht="24.95" hidden="false" customHeight="true" outlineLevel="0" collapsed="false"/>
    <row r="324" customFormat="false" ht="24.95" hidden="false" customHeight="true" outlineLevel="0" collapsed="false"/>
    <row r="325" customFormat="false" ht="24.95" hidden="false" customHeight="true" outlineLevel="0" collapsed="false"/>
    <row r="326" customFormat="false" ht="24.95" hidden="false" customHeight="true" outlineLevel="0" collapsed="false"/>
    <row r="327" customFormat="false" ht="24.95" hidden="false" customHeight="true" outlineLevel="0" collapsed="false"/>
    <row r="328" customFormat="false" ht="24.95" hidden="false" customHeight="true" outlineLevel="0" collapsed="false"/>
    <row r="329" customFormat="false" ht="24.95" hidden="false" customHeight="true" outlineLevel="0" collapsed="false"/>
    <row r="330" customFormat="false" ht="24.95" hidden="false" customHeight="true" outlineLevel="0" collapsed="false"/>
    <row r="331" customFormat="false" ht="24.95" hidden="false" customHeight="true" outlineLevel="0" collapsed="false"/>
    <row r="332" customFormat="false" ht="24.95" hidden="false" customHeight="true" outlineLevel="0" collapsed="false"/>
    <row r="333" customFormat="false" ht="24.95" hidden="false" customHeight="true" outlineLevel="0" collapsed="false"/>
    <row r="334" customFormat="false" ht="24.95" hidden="false" customHeight="true" outlineLevel="0" collapsed="false"/>
    <row r="335" customFormat="false" ht="24.95" hidden="false" customHeight="true" outlineLevel="0" collapsed="false"/>
    <row r="336" customFormat="false" ht="24.95" hidden="false" customHeight="true" outlineLevel="0" collapsed="false"/>
    <row r="337" customFormat="false" ht="24.95" hidden="false" customHeight="true" outlineLevel="0" collapsed="false"/>
    <row r="338" customFormat="false" ht="24.95" hidden="false" customHeight="true" outlineLevel="0" collapsed="false"/>
    <row r="339" customFormat="false" ht="24.95" hidden="false" customHeight="true" outlineLevel="0" collapsed="false"/>
    <row r="340" customFormat="false" ht="24.95" hidden="false" customHeight="true" outlineLevel="0" collapsed="false"/>
    <row r="341" customFormat="false" ht="24.95" hidden="false" customHeight="true" outlineLevel="0" collapsed="false"/>
    <row r="342" customFormat="false" ht="24.95" hidden="false" customHeight="true" outlineLevel="0" collapsed="false"/>
    <row r="343" customFormat="false" ht="24.95" hidden="false" customHeight="true" outlineLevel="0" collapsed="false"/>
    <row r="344" customFormat="false" ht="24.95" hidden="false" customHeight="true" outlineLevel="0" collapsed="false"/>
    <row r="345" customFormat="false" ht="24.95" hidden="false" customHeight="true" outlineLevel="0" collapsed="false"/>
    <row r="346" customFormat="false" ht="24.95" hidden="false" customHeight="true" outlineLevel="0" collapsed="false"/>
    <row r="347" customFormat="false" ht="24.95" hidden="false" customHeight="true" outlineLevel="0" collapsed="false"/>
    <row r="348" customFormat="false" ht="24.95" hidden="false" customHeight="true" outlineLevel="0" collapsed="false"/>
    <row r="349" customFormat="false" ht="24.95" hidden="false" customHeight="true" outlineLevel="0" collapsed="false"/>
    <row r="350" customFormat="false" ht="24.95" hidden="false" customHeight="true" outlineLevel="0" collapsed="false"/>
    <row r="351" customFormat="false" ht="24.95" hidden="false" customHeight="true" outlineLevel="0" collapsed="false"/>
    <row r="352" customFormat="false" ht="24.95" hidden="false" customHeight="true" outlineLevel="0" collapsed="false"/>
    <row r="353" customFormat="false" ht="24.95" hidden="false" customHeight="true" outlineLevel="0" collapsed="false"/>
    <row r="354" customFormat="false" ht="24.95" hidden="false" customHeight="true" outlineLevel="0" collapsed="false"/>
    <row r="355" customFormat="false" ht="24.95" hidden="false" customHeight="true" outlineLevel="0" collapsed="false"/>
    <row r="356" customFormat="false" ht="24.95" hidden="false" customHeight="true" outlineLevel="0" collapsed="false"/>
    <row r="357" customFormat="false" ht="24.95" hidden="false" customHeight="true" outlineLevel="0" collapsed="false"/>
    <row r="358" customFormat="false" ht="24.95" hidden="false" customHeight="true" outlineLevel="0" collapsed="false"/>
    <row r="359" customFormat="false" ht="24.95" hidden="false" customHeight="true" outlineLevel="0" collapsed="false"/>
    <row r="360" customFormat="false" ht="24.95" hidden="false" customHeight="true" outlineLevel="0" collapsed="false"/>
    <row r="361" customFormat="false" ht="24.95" hidden="false" customHeight="true" outlineLevel="0" collapsed="false"/>
    <row r="362" customFormat="false" ht="24.95" hidden="false" customHeight="true" outlineLevel="0" collapsed="false"/>
    <row r="363" customFormat="false" ht="24.95" hidden="false" customHeight="true" outlineLevel="0" collapsed="false"/>
    <row r="364" customFormat="false" ht="24.95" hidden="false" customHeight="true" outlineLevel="0" collapsed="false"/>
    <row r="365" customFormat="false" ht="24.95" hidden="false" customHeight="true" outlineLevel="0" collapsed="false"/>
    <row r="366" customFormat="false" ht="24.95" hidden="false" customHeight="true" outlineLevel="0" collapsed="false"/>
    <row r="367" customFormat="false" ht="24.95" hidden="false" customHeight="true" outlineLevel="0" collapsed="false"/>
    <row r="368" customFormat="false" ht="24.95" hidden="false" customHeight="true" outlineLevel="0" collapsed="false"/>
    <row r="369" customFormat="false" ht="24.95" hidden="false" customHeight="true" outlineLevel="0" collapsed="false"/>
    <row r="370" customFormat="false" ht="24.95" hidden="false" customHeight="true" outlineLevel="0" collapsed="false"/>
    <row r="371" customFormat="false" ht="24.95" hidden="false" customHeight="true" outlineLevel="0" collapsed="false"/>
    <row r="372" customFormat="false" ht="24.95" hidden="false" customHeight="true" outlineLevel="0" collapsed="false"/>
    <row r="373" customFormat="false" ht="24.95" hidden="false" customHeight="true" outlineLevel="0" collapsed="false"/>
    <row r="374" customFormat="false" ht="24.95" hidden="false" customHeight="true" outlineLevel="0" collapsed="false"/>
    <row r="375" customFormat="false" ht="24.95" hidden="false" customHeight="true" outlineLevel="0" collapsed="false"/>
    <row r="376" customFormat="false" ht="24.95" hidden="false" customHeight="true" outlineLevel="0" collapsed="false"/>
    <row r="377" customFormat="false" ht="24.95" hidden="false" customHeight="true" outlineLevel="0" collapsed="false"/>
    <row r="378" customFormat="false" ht="24.95" hidden="false" customHeight="true" outlineLevel="0" collapsed="false"/>
    <row r="379" customFormat="false" ht="24.95" hidden="false" customHeight="true" outlineLevel="0" collapsed="false"/>
    <row r="380" customFormat="false" ht="24.95" hidden="false" customHeight="true" outlineLevel="0" collapsed="false"/>
    <row r="381" customFormat="false" ht="24.95" hidden="false" customHeight="true" outlineLevel="0" collapsed="false"/>
    <row r="382" customFormat="false" ht="24.95" hidden="false" customHeight="true" outlineLevel="0" collapsed="false"/>
    <row r="383" customFormat="false" ht="24.95" hidden="false" customHeight="true" outlineLevel="0" collapsed="false"/>
    <row r="384" customFormat="false" ht="24.95" hidden="false" customHeight="true" outlineLevel="0" collapsed="false"/>
    <row r="385" customFormat="false" ht="24.95" hidden="false" customHeight="true" outlineLevel="0" collapsed="false"/>
    <row r="386" customFormat="false" ht="24.95" hidden="false" customHeight="true" outlineLevel="0" collapsed="false"/>
    <row r="387" customFormat="false" ht="24.95" hidden="false" customHeight="true" outlineLevel="0" collapsed="false"/>
    <row r="388" customFormat="false" ht="24.95" hidden="false" customHeight="true" outlineLevel="0" collapsed="false"/>
    <row r="389" customFormat="false" ht="24.95" hidden="false" customHeight="true" outlineLevel="0" collapsed="false"/>
    <row r="390" customFormat="false" ht="24.95" hidden="false" customHeight="true" outlineLevel="0" collapsed="false"/>
    <row r="391" customFormat="false" ht="24.95" hidden="false" customHeight="true" outlineLevel="0" collapsed="false"/>
    <row r="392" customFormat="false" ht="24.95" hidden="false" customHeight="true" outlineLevel="0" collapsed="false"/>
    <row r="393" customFormat="false" ht="24.95" hidden="false" customHeight="true" outlineLevel="0" collapsed="false"/>
    <row r="394" customFormat="false" ht="24.95" hidden="false" customHeight="true" outlineLevel="0" collapsed="false"/>
    <row r="395" customFormat="false" ht="24.95" hidden="false" customHeight="true" outlineLevel="0" collapsed="false"/>
    <row r="396" customFormat="false" ht="24.95" hidden="false" customHeight="true" outlineLevel="0" collapsed="false"/>
    <row r="397" customFormat="false" ht="24.95" hidden="false" customHeight="true" outlineLevel="0" collapsed="false"/>
    <row r="398" customFormat="false" ht="24.95" hidden="false" customHeight="true" outlineLevel="0" collapsed="false"/>
    <row r="399" customFormat="false" ht="24.95" hidden="false" customHeight="true" outlineLevel="0" collapsed="false"/>
    <row r="400" customFormat="false" ht="24.95" hidden="false" customHeight="true" outlineLevel="0" collapsed="false"/>
    <row r="401" customFormat="false" ht="24.95" hidden="false" customHeight="true" outlineLevel="0" collapsed="false"/>
    <row r="402" customFormat="false" ht="24.95" hidden="false" customHeight="true" outlineLevel="0" collapsed="false"/>
    <row r="403" customFormat="false" ht="24.95" hidden="false" customHeight="true" outlineLevel="0" collapsed="false"/>
    <row r="404" customFormat="false" ht="24.95" hidden="false" customHeight="true" outlineLevel="0" collapsed="false"/>
    <row r="405" customFormat="false" ht="24.95" hidden="false" customHeight="true" outlineLevel="0" collapsed="false"/>
    <row r="406" customFormat="false" ht="24.95" hidden="false" customHeight="true" outlineLevel="0" collapsed="false"/>
    <row r="407" customFormat="false" ht="24.95" hidden="false" customHeight="true" outlineLevel="0" collapsed="false"/>
    <row r="408" customFormat="false" ht="24.95" hidden="false" customHeight="true" outlineLevel="0" collapsed="false"/>
    <row r="409" customFormat="false" ht="24.95" hidden="false" customHeight="true" outlineLevel="0" collapsed="false"/>
    <row r="410" customFormat="false" ht="24.95" hidden="false" customHeight="true" outlineLevel="0" collapsed="false"/>
    <row r="411" customFormat="false" ht="24.95" hidden="false" customHeight="true" outlineLevel="0" collapsed="false"/>
    <row r="412" customFormat="false" ht="24.95" hidden="false" customHeight="true" outlineLevel="0" collapsed="false"/>
    <row r="413" customFormat="false" ht="24.95" hidden="false" customHeight="true" outlineLevel="0" collapsed="false"/>
    <row r="414" customFormat="false" ht="24.95" hidden="false" customHeight="true" outlineLevel="0" collapsed="false"/>
    <row r="415" customFormat="false" ht="24.95" hidden="false" customHeight="true" outlineLevel="0" collapsed="false"/>
    <row r="416" customFormat="false" ht="24.95" hidden="false" customHeight="true" outlineLevel="0" collapsed="false"/>
    <row r="417" customFormat="false" ht="24.95" hidden="false" customHeight="true" outlineLevel="0" collapsed="false"/>
    <row r="418" customFormat="false" ht="24.95" hidden="false" customHeight="true" outlineLevel="0" collapsed="false"/>
    <row r="419" customFormat="false" ht="24.95" hidden="false" customHeight="true" outlineLevel="0" collapsed="false"/>
    <row r="420" customFormat="false" ht="24.95" hidden="false" customHeight="true" outlineLevel="0" collapsed="false"/>
    <row r="421" customFormat="false" ht="24.95" hidden="false" customHeight="true" outlineLevel="0" collapsed="false"/>
    <row r="422" customFormat="false" ht="24.95" hidden="false" customHeight="true" outlineLevel="0" collapsed="false"/>
    <row r="423" customFormat="false" ht="24.95" hidden="false" customHeight="true" outlineLevel="0" collapsed="false"/>
    <row r="424" customFormat="false" ht="24.95" hidden="false" customHeight="true" outlineLevel="0" collapsed="false"/>
    <row r="425" customFormat="false" ht="24.95" hidden="false" customHeight="true" outlineLevel="0" collapsed="false"/>
    <row r="426" customFormat="false" ht="24.95" hidden="false" customHeight="true" outlineLevel="0" collapsed="false"/>
    <row r="427" customFormat="false" ht="24.95" hidden="false" customHeight="true" outlineLevel="0" collapsed="false"/>
    <row r="428" customFormat="false" ht="24.95" hidden="false" customHeight="true" outlineLevel="0" collapsed="false"/>
    <row r="429" customFormat="false" ht="24.95" hidden="false" customHeight="true" outlineLevel="0" collapsed="false"/>
    <row r="430" customFormat="false" ht="24.95" hidden="false" customHeight="true" outlineLevel="0" collapsed="false"/>
    <row r="431" customFormat="false" ht="24.95" hidden="false" customHeight="true" outlineLevel="0" collapsed="false"/>
    <row r="432" customFormat="false" ht="24.95" hidden="false" customHeight="true" outlineLevel="0" collapsed="false"/>
    <row r="433" customFormat="false" ht="24.95" hidden="false" customHeight="true" outlineLevel="0" collapsed="false"/>
    <row r="434" customFormat="false" ht="24.95" hidden="false" customHeight="true" outlineLevel="0" collapsed="false"/>
    <row r="435" customFormat="false" ht="24.95" hidden="false" customHeight="true" outlineLevel="0" collapsed="false"/>
    <row r="436" customFormat="false" ht="24.95" hidden="false" customHeight="true" outlineLevel="0" collapsed="false"/>
    <row r="437" customFormat="false" ht="24.95" hidden="false" customHeight="true" outlineLevel="0" collapsed="false"/>
  </sheetData>
  <mergeCells count="34">
    <mergeCell ref="B2:H2"/>
    <mergeCell ref="B4:H4"/>
    <mergeCell ref="B5:H5"/>
    <mergeCell ref="B8:H8"/>
    <mergeCell ref="D9:H9"/>
    <mergeCell ref="D10:H10"/>
    <mergeCell ref="D11:H11"/>
    <mergeCell ref="B14:G14"/>
    <mergeCell ref="B16:H16"/>
    <mergeCell ref="C17:H17"/>
    <mergeCell ref="C21:H21"/>
    <mergeCell ref="C24:H24"/>
    <mergeCell ref="C32:H32"/>
    <mergeCell ref="C37:H37"/>
    <mergeCell ref="B39:G39"/>
    <mergeCell ref="B41:H41"/>
    <mergeCell ref="C42:H42"/>
    <mergeCell ref="C45:H45"/>
    <mergeCell ref="D49:H49"/>
    <mergeCell ref="C53:H53"/>
    <mergeCell ref="C56:H56"/>
    <mergeCell ref="B60:G60"/>
    <mergeCell ref="B63:H63"/>
    <mergeCell ref="C64:H64"/>
    <mergeCell ref="C72:H72"/>
    <mergeCell ref="B76:B84"/>
    <mergeCell ref="C76:H76"/>
    <mergeCell ref="B85:G85"/>
    <mergeCell ref="B87:H87"/>
    <mergeCell ref="B92:G92"/>
    <mergeCell ref="B94:H94"/>
    <mergeCell ref="D95:H95"/>
    <mergeCell ref="B97:G97"/>
    <mergeCell ref="B99:G99"/>
  </mergeCells>
  <printOptions headings="false" gridLines="false" gridLinesSet="true" horizontalCentered="true" verticalCentered="false"/>
  <pageMargins left="0.708333333333333" right="0.708333333333333" top="0.747222222222222" bottom="0.747916666666667" header="0.315277777777778" footer="0.31527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&amp;R&amp;"Arial,Normal"&amp;9Ref. 170704_E_STEMARG</oddHeader>
    <oddFooter>&amp;C&amp;"Arial,Normal"&amp;9LOT 03 - 22/11/2018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LibreOffice/5.3.6.1$MacOSX_X86_64 LibreOffice_project/686f202eff87ef707079aeb7f485847613344eb7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2015-02-09T09:47:02Z</dcterms:created>
  <dc:creator>proprietaire</dc:creator>
  <dc:description/>
  <dc:language>fr-FR</dc:language>
  <cp:lastModifiedBy/>
  <cp:lastPrinted>2018-11-22T17:16:35Z</cp:lastPrinted>
  <dcterms:modified xsi:type="dcterms:W3CDTF">2018-11-26T15:13:11Z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