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2 " sheetId="1" state="visible" r:id="rId2"/>
  </sheets>
  <definedNames>
    <definedName function="false" hidden="false" localSheetId="0" name="_xlnm.Print_Area" vbProcedure="false">'LOT 02 '!$B$1:$I$92</definedName>
    <definedName function="false" hidden="false" localSheetId="0" name="_xlnm.Print_Titles" vbProcedure="false">'LOT 02 '!$6:$7</definedName>
    <definedName function="false" hidden="false" localSheetId="0" name="_Toc450411090" vbProcedure="false">'lot 02 '!#ref!</definedName>
    <definedName function="false" hidden="false" localSheetId="0" name="_xlnm.Print_Area" vbProcedure="false">'LOT 02 '!$B$1:$I$92</definedName>
    <definedName function="false" hidden="false" localSheetId="0" name="_xlnm.Print_Area_0" vbProcedure="false">'LOT 02 '!$B$1:$I$92</definedName>
    <definedName function="false" hidden="false" localSheetId="0" name="_xlnm.Print_Area_0_0" vbProcedure="false">'LOT 02 '!$B$1:$I$92</definedName>
    <definedName function="false" hidden="false" localSheetId="0" name="_xlnm.Print_Titles" vbProcedure="false">'LOT 02 '!$6:$7</definedName>
    <definedName function="false" hidden="false" localSheetId="0" name="_xlnm.Print_Titles_0" vbProcedure="false">'LOT 02 '!$6:$7</definedName>
    <definedName function="false" hidden="false" localSheetId="0" name="_xlnm.Print_Titles_0_0" vbProcedure="false">'LOT 02 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<sst xmlns="http://schemas.openxmlformats.org/spreadsheetml/2006/main" count="181" uniqueCount="133">
  <si>
    <t xml:space="preserve">LOT N°02 : SERRURERIE (CONSTRUCTION METALLIQUE) / 
MENUISERIES EXTERIEURES 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</si>
  <si>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</si>
  <si>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</si>
  <si>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C.C.T.P</t>
  </si>
  <si>
    <t xml:space="preserve">Article</t>
  </si>
  <si>
    <t xml:space="preserve">Unité</t>
  </si>
  <si>
    <t xml:space="preserve">Qté.</t>
  </si>
  <si>
    <t xml:space="preserve">Qté. Entrep.</t>
  </si>
  <si>
    <t xml:space="preserve">Prix Unitaire H.T</t>
  </si>
  <si>
    <t xml:space="preserve">Prix Total H.T</t>
  </si>
  <si>
    <t xml:space="preserve">1.00 PRESCRIPTIONS TECHNIQUES GENERALES</t>
  </si>
  <si>
    <t xml:space="preserve">1.1.2</t>
  </si>
  <si>
    <t xml:space="preserve">Rappel des prescriptions communes </t>
  </si>
  <si>
    <t xml:space="preserve">PM</t>
  </si>
  <si>
    <t xml:space="preserve">1.1.3</t>
  </si>
  <si>
    <t xml:space="preserve">Etanchéité à l'air </t>
  </si>
  <si>
    <t xml:space="preserve">Compte prorata </t>
  </si>
  <si>
    <t xml:space="preserve">1.1.4 </t>
  </si>
  <si>
    <t xml:space="preserve">Interface entre les lots - Limite de prestations </t>
  </si>
  <si>
    <t xml:space="preserve">1.1.5</t>
  </si>
  <si>
    <t xml:space="preserve">Etudes d'exécution </t>
  </si>
  <si>
    <t xml:space="preserve">F</t>
  </si>
  <si>
    <t xml:space="preserve">1.1.6</t>
  </si>
  <si>
    <t xml:space="preserve">Dossier des ouvrages exécutés </t>
  </si>
  <si>
    <t xml:space="preserve">Sous-total 1.00</t>
  </si>
  <si>
    <t xml:space="preserve">2.00 CHARPENTE METALLIQUE</t>
  </si>
  <si>
    <t xml:space="preserve">2.2.1</t>
  </si>
  <si>
    <t xml:space="preserve">Charpente métallique </t>
  </si>
  <si>
    <t xml:space="preserve">2.2.1.1</t>
  </si>
  <si>
    <t xml:space="preserve">Principe général </t>
  </si>
  <si>
    <t xml:space="preserve">2.2.1.2</t>
  </si>
  <si>
    <t xml:space="preserve">Type de charpente </t>
  </si>
  <si>
    <t xml:space="preserve">2.2.1.3</t>
  </si>
  <si>
    <t xml:space="preserve">Ossature bardage </t>
  </si>
  <si>
    <t xml:space="preserve">m²</t>
  </si>
  <si>
    <t xml:space="preserve">Ossature couverture </t>
  </si>
  <si>
    <t xml:space="preserve">2.2.2</t>
  </si>
  <si>
    <t xml:space="preserve">2.2.2.1</t>
  </si>
  <si>
    <t xml:space="preserve">Plancher </t>
  </si>
  <si>
    <t xml:space="preserve">2.2.2.2</t>
  </si>
  <si>
    <t xml:space="preserve">Auvent </t>
  </si>
  <si>
    <t xml:space="preserve">Sous-total 2.00</t>
  </si>
  <si>
    <t xml:space="preserve">3.00 BARDAGE</t>
  </si>
  <si>
    <t xml:space="preserve">3.2.1 </t>
  </si>
  <si>
    <t xml:space="preserve">Bardage : bac acier double peau</t>
  </si>
  <si>
    <t xml:space="preserve">3.2.2</t>
  </si>
  <si>
    <t xml:space="preserve">Bardage : tôle motif découpé </t>
  </si>
  <si>
    <t xml:space="preserve">3.2.2.1</t>
  </si>
  <si>
    <t xml:space="preserve">Support tôle motif découpé </t>
  </si>
  <si>
    <t xml:space="preserve">3.2.2.2</t>
  </si>
  <si>
    <t xml:space="preserve">Tôle motifs découpés </t>
  </si>
  <si>
    <t xml:space="preserve">3.2.2.3</t>
  </si>
  <si>
    <t xml:space="preserve">Ouvrages annexes</t>
  </si>
  <si>
    <t xml:space="preserve">Traitement des joints de dilatation </t>
  </si>
  <si>
    <t xml:space="preserve">ml</t>
  </si>
  <si>
    <t xml:space="preserve">Encadrements des baies des surélévations et de la tisanerie</t>
  </si>
  <si>
    <t xml:space="preserve">Sous-total 3.00</t>
  </si>
  <si>
    <t xml:space="preserve">4.00 COUVERTURE / ZINGUERIE</t>
  </si>
  <si>
    <t xml:space="preserve">4.2.1</t>
  </si>
  <si>
    <t xml:space="preserve">Toiture rampante </t>
  </si>
  <si>
    <t xml:space="preserve">4.2.1.1</t>
  </si>
  <si>
    <t xml:space="preserve">Couverture bac acier type panneau sandwich</t>
  </si>
  <si>
    <t xml:space="preserve">m2</t>
  </si>
  <si>
    <t xml:space="preserve">4.2.1.2</t>
  </si>
  <si>
    <t xml:space="preserve">Faîtages </t>
  </si>
  <si>
    <t xml:space="preserve">Sorties en toiture y compris tourelles d'extraction</t>
  </si>
  <si>
    <t xml:space="preserve">U</t>
  </si>
  <si>
    <t xml:space="preserve">Cheminées existantes chaufferie</t>
  </si>
  <si>
    <t xml:space="preserve">4.2.1.3</t>
  </si>
  <si>
    <t xml:space="preserve">Réception, épreuve d'étanchéité </t>
  </si>
  <si>
    <t xml:space="preserve">4.2.2</t>
  </si>
  <si>
    <t xml:space="preserve">Zinguerie </t>
  </si>
  <si>
    <t xml:space="preserve">4.2.2.1</t>
  </si>
  <si>
    <t xml:space="preserve">Chéneaux intégrés – Sur surélévations, extension, coursive</t>
  </si>
  <si>
    <t xml:space="preserve">4.2.2.2</t>
  </si>
  <si>
    <t xml:space="preserve">Gouttières apparentes – Sur bâtiment existant</t>
  </si>
  <si>
    <t xml:space="preserve">4.2.2.3</t>
  </si>
  <si>
    <t xml:space="preserve">Evacuation eaux pluviales - (Cf DT02.2)</t>
  </si>
  <si>
    <t xml:space="preserve">ens</t>
  </si>
  <si>
    <t xml:space="preserve">4.2.2.4</t>
  </si>
  <si>
    <t xml:space="preserve">Descentes d'eaux pluviales</t>
  </si>
  <si>
    <t xml:space="preserve">Sous-total 4.00</t>
  </si>
  <si>
    <t xml:space="preserve">5.00 MENUISERIES EXTERIEURES</t>
  </si>
  <si>
    <t xml:space="preserve">5.2.1</t>
  </si>
  <si>
    <t xml:space="preserve">Menuiseries extérieures </t>
  </si>
  <si>
    <t xml:space="preserve">5.2.1.1</t>
  </si>
  <si>
    <t xml:space="preserve">Menuiseries métalliques </t>
  </si>
  <si>
    <t xml:space="preserve">5.2.1.1.1 </t>
  </si>
  <si>
    <t xml:space="preserve">Portes</t>
  </si>
  <si>
    <t xml:space="preserve">Porte 120x316</t>
  </si>
  <si>
    <t xml:space="preserve">u</t>
  </si>
  <si>
    <t xml:space="preserve">Porte 100x300</t>
  </si>
  <si>
    <t xml:space="preserve">Porte 95x300</t>
  </si>
  <si>
    <t xml:space="preserve">Porte 100x330</t>
  </si>
  <si>
    <t xml:space="preserve">Porte 100x230</t>
  </si>
  <si>
    <t xml:space="preserve">Porte tierce vitrée 150x330</t>
  </si>
  <si>
    <t xml:space="preserve">Porte vitrée 100x280 </t>
  </si>
  <si>
    <t xml:space="preserve">Porte 100x210</t>
  </si>
  <si>
    <t xml:space="preserve">Porte 140x210</t>
  </si>
  <si>
    <t xml:space="preserve">Porte vitrée 100x210</t>
  </si>
  <si>
    <t xml:space="preserve">Porte vitrée 100x210 - CF 1/2h</t>
  </si>
  <si>
    <t xml:space="preserve">Porte vitrée 100x330 - CF 1/2h</t>
  </si>
  <si>
    <t xml:space="preserve">Porte vitrée 200x330 - CF 1/2h</t>
  </si>
  <si>
    <t xml:space="preserve">5.2.1.1.2 </t>
  </si>
  <si>
    <t xml:space="preserve">Fenêtres </t>
  </si>
  <si>
    <t xml:space="preserve">Fenêtre 120x260</t>
  </si>
  <si>
    <t xml:space="preserve">Fenêtre 105x260</t>
  </si>
  <si>
    <t xml:space="preserve">Fenêtre 95x210</t>
  </si>
  <si>
    <t xml:space="preserve">Fenêtre 95x210 - cf 1/2H</t>
  </si>
  <si>
    <t xml:space="preserve">Fenêtre 80x200</t>
  </si>
  <si>
    <t xml:space="preserve">Fenêtre 100x250 dont 1 avec désenfumage</t>
  </si>
  <si>
    <t xml:space="preserve">Fenêtre 200x210</t>
  </si>
  <si>
    <t xml:space="preserve">Fenêtre 370x210</t>
  </si>
  <si>
    <t xml:space="preserve">Chassis fixe vitré 200x320</t>
  </si>
  <si>
    <t xml:space="preserve">plus value pour fourniture et pose d'entrées d'air autoréglables acoustiques pour 27 unités</t>
  </si>
  <si>
    <t xml:space="preserve">5.2.1.2</t>
  </si>
  <si>
    <t xml:space="preserve">Remise en jeu</t>
  </si>
  <si>
    <t xml:space="preserve">f</t>
  </si>
  <si>
    <t xml:space="preserve">5.2.1.3 </t>
  </si>
  <si>
    <t xml:space="preserve">Menuiserie bois </t>
  </si>
  <si>
    <t xml:space="preserve">5.2.2</t>
  </si>
  <si>
    <t xml:space="preserve">Garde-corps et mains courantes </t>
  </si>
  <si>
    <t xml:space="preserve">5.2.2.1</t>
  </si>
  <si>
    <t xml:space="preserve">Types de fixation</t>
  </si>
  <si>
    <t xml:space="preserve">5.2.2.2</t>
  </si>
  <si>
    <t xml:space="preserve">Garde-corps </t>
  </si>
  <si>
    <t xml:space="preserve">mL</t>
  </si>
  <si>
    <t xml:space="preserve">5.2.2.3</t>
  </si>
  <si>
    <t xml:space="preserve">Mains courantes 2 hauteurs</t>
  </si>
  <si>
    <t xml:space="preserve">5.2.2.4</t>
  </si>
  <si>
    <t xml:space="preserve">Portillons d'accès</t>
  </si>
  <si>
    <t xml:space="preserve">Sous-total 5.00</t>
  </si>
  <si>
    <t xml:space="preserve">Total lot 02 € HT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</si>
</sst>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€&quot;"/>
    <numFmt numFmtId="166" formatCode="0.00"/>
    <numFmt numFmtId="167" formatCode="#,##0.00\ _€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Arial"/>
      <family val="2"/>
      <charset val="1"/>
    </font>
    <font>
      <i val="true"/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9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1048576"/>
  <sheetViews>
    <sheetView showFormulas="false" showGridLines="true" showRowColHeaders="true" showZeros="false" rightToLeft="false" tabSelected="true" showOutlineSymbols="true" defaultGridColor="true" view="pageBreakPreview" topLeftCell="A74" colorId="64" zoomScale="100" zoomScaleNormal="100" zoomScalePageLayoutView="100" workbookViewId="0">
      <selection pane="topLeft" activeCell="C80" activeCellId="0" sqref="C80"/>
    </sheetView>
  </sheetViews>
  <sheetFormatPr defaultRowHeight="15" zeroHeight="false" outlineLevelRow="0" outlineLevelCol="0"/>
  <cols>
    <col collapsed="false" customWidth="true" hidden="false" outlineLevel="0" max="1" min="1" style="0" width="2.85"/>
    <col collapsed="false" customWidth="true" hidden="false" outlineLevel="0" max="2" min="2" style="0" width="18.85"/>
    <col collapsed="false" customWidth="true" hidden="false" outlineLevel="0" max="3" min="3" style="0" width="54.14"/>
    <col collapsed="false" customWidth="true" hidden="false" outlineLevel="0" max="4" min="4" style="0" width="6.57"/>
    <col collapsed="false" customWidth="true" hidden="false" outlineLevel="0" max="6" min="5" style="0" width="7.87"/>
    <col collapsed="false" customWidth="false" hidden="false" outlineLevel="0" max="7" min="7" style="0" width="11.42"/>
    <col collapsed="false" customWidth="true" hidden="false" outlineLevel="0" max="8" min="8" style="0" width="13.2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44.2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2"/>
    </row>
    <row r="3" customFormat="false" ht="15" hidden="false" customHeight="false" outlineLevel="0" collapsed="false">
      <c r="C3" s="3"/>
      <c r="D3" s="4"/>
      <c r="E3" s="4"/>
      <c r="F3" s="4"/>
      <c r="G3" s="4"/>
      <c r="H3" s="4"/>
      <c r="I3" s="4"/>
    </row>
    <row r="4" customFormat="false" ht="28.3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4"/>
    </row>
    <row r="5" customFormat="false" ht="28.35" hidden="false" customHeight="true" outlineLevel="0" collapsed="false">
      <c r="B5" s="5" t="s">
        <v>2</v>
      </c>
      <c r="C5" s="5"/>
      <c r="D5" s="5"/>
      <c r="E5" s="5"/>
      <c r="F5" s="5"/>
      <c r="G5" s="5"/>
      <c r="H5" s="5"/>
      <c r="I5" s="4"/>
    </row>
    <row r="6" customFormat="false" ht="15" hidden="false" customHeight="true" outlineLevel="0" collapsed="false">
      <c r="B6" s="6"/>
      <c r="C6" s="6"/>
      <c r="D6" s="6"/>
      <c r="E6" s="6"/>
      <c r="F6" s="6"/>
      <c r="G6" s="6"/>
      <c r="H6" s="6"/>
      <c r="I6" s="6"/>
    </row>
    <row r="7" customFormat="false" ht="28.35" hidden="false" customHeight="true" outlineLevel="0" collapsed="false">
      <c r="B7" s="7" t="s">
        <v>3</v>
      </c>
      <c r="C7" s="8" t="s">
        <v>4</v>
      </c>
      <c r="D7" s="9" t="s">
        <v>5</v>
      </c>
      <c r="E7" s="9" t="s">
        <v>6</v>
      </c>
      <c r="F7" s="10" t="s">
        <v>7</v>
      </c>
      <c r="G7" s="9" t="s">
        <v>8</v>
      </c>
      <c r="H7" s="9" t="s">
        <v>9</v>
      </c>
      <c r="I7" s="11"/>
    </row>
    <row r="8" customFormat="false" ht="16.35" hidden="false" customHeight="true" outlineLevel="0" collapsed="false">
      <c r="B8" s="12" t="s">
        <v>10</v>
      </c>
      <c r="C8" s="12"/>
      <c r="D8" s="12"/>
      <c r="E8" s="12"/>
      <c r="F8" s="12"/>
      <c r="G8" s="12"/>
      <c r="H8" s="12"/>
      <c r="I8" s="11"/>
    </row>
    <row r="9" customFormat="false" ht="16.35" hidden="false" customHeight="true" outlineLevel="0" collapsed="false">
      <c r="B9" s="13" t="s">
        <v>11</v>
      </c>
      <c r="C9" s="14" t="s">
        <v>12</v>
      </c>
      <c r="D9" s="15" t="s">
        <v>13</v>
      </c>
      <c r="E9" s="15"/>
      <c r="F9" s="15"/>
      <c r="G9" s="15"/>
      <c r="H9" s="15"/>
      <c r="I9" s="11"/>
    </row>
    <row r="10" customFormat="false" ht="16.35" hidden="false" customHeight="true" outlineLevel="0" collapsed="false">
      <c r="B10" s="13" t="s">
        <v>14</v>
      </c>
      <c r="C10" s="14" t="s">
        <v>15</v>
      </c>
      <c r="D10" s="15" t="s">
        <v>16</v>
      </c>
      <c r="E10" s="15"/>
      <c r="F10" s="15"/>
      <c r="G10" s="15"/>
      <c r="H10" s="15"/>
      <c r="I10" s="11"/>
    </row>
    <row r="11" customFormat="false" ht="16.35" hidden="false" customHeight="true" outlineLevel="0" collapsed="false">
      <c r="B11" s="13" t="s">
        <v>17</v>
      </c>
      <c r="C11" s="14" t="s">
        <v>18</v>
      </c>
      <c r="D11" s="15" t="s">
        <v>13</v>
      </c>
      <c r="E11" s="15"/>
      <c r="F11" s="15"/>
      <c r="G11" s="15"/>
      <c r="H11" s="15"/>
      <c r="I11" s="11"/>
    </row>
    <row r="12" customFormat="false" ht="16.35" hidden="false" customHeight="true" outlineLevel="0" collapsed="false">
      <c r="B12" s="13" t="s">
        <v>19</v>
      </c>
      <c r="C12" s="16" t="s">
        <v>20</v>
      </c>
      <c r="D12" s="17" t="s">
        <v>21</v>
      </c>
      <c r="E12" s="18" t="n">
        <v>1</v>
      </c>
      <c r="F12" s="18"/>
      <c r="G12" s="19"/>
      <c r="H12" s="20" t="n">
        <f aca="false">G12*E12</f>
        <v>0</v>
      </c>
      <c r="I12" s="11"/>
    </row>
    <row r="13" customFormat="false" ht="16.35" hidden="false" customHeight="true" outlineLevel="0" collapsed="false">
      <c r="B13" s="13" t="s">
        <v>22</v>
      </c>
      <c r="C13" s="16" t="s">
        <v>23</v>
      </c>
      <c r="D13" s="17" t="s">
        <v>21</v>
      </c>
      <c r="E13" s="18" t="n">
        <v>1</v>
      </c>
      <c r="F13" s="18"/>
      <c r="G13" s="19"/>
      <c r="H13" s="20" t="n">
        <f aca="false">G13*E13</f>
        <v>0</v>
      </c>
      <c r="I13" s="11"/>
    </row>
    <row r="14" customFormat="false" ht="16.35" hidden="false" customHeight="true" outlineLevel="0" collapsed="false">
      <c r="B14" s="21" t="s">
        <v>24</v>
      </c>
      <c r="C14" s="21"/>
      <c r="D14" s="21"/>
      <c r="E14" s="21"/>
      <c r="F14" s="21"/>
      <c r="G14" s="21"/>
      <c r="H14" s="22" t="n">
        <f aca="false">SUM(H12:H13)</f>
        <v>0</v>
      </c>
      <c r="I14" s="11"/>
    </row>
    <row r="15" customFormat="false" ht="6.75" hidden="false" customHeight="true" outlineLevel="0" collapsed="false">
      <c r="B15" s="23"/>
      <c r="C15" s="24"/>
      <c r="D15" s="25"/>
      <c r="E15" s="26"/>
      <c r="F15" s="26"/>
      <c r="G15" s="27"/>
      <c r="H15" s="28"/>
      <c r="I15" s="11"/>
    </row>
    <row r="16" customFormat="false" ht="17.1" hidden="false" customHeight="true" outlineLevel="0" collapsed="false">
      <c r="B16" s="12" t="s">
        <v>25</v>
      </c>
      <c r="C16" s="12"/>
      <c r="D16" s="12"/>
      <c r="E16" s="12"/>
      <c r="F16" s="12"/>
      <c r="G16" s="12"/>
      <c r="H16" s="12"/>
      <c r="I16" s="11"/>
    </row>
    <row r="17" customFormat="false" ht="17.1" hidden="false" customHeight="true" outlineLevel="0" collapsed="false">
      <c r="B17" s="29" t="s">
        <v>26</v>
      </c>
      <c r="C17" s="30" t="s">
        <v>27</v>
      </c>
      <c r="D17" s="30"/>
      <c r="E17" s="30"/>
      <c r="F17" s="30"/>
      <c r="G17" s="30"/>
      <c r="H17" s="30"/>
      <c r="I17" s="11"/>
    </row>
    <row r="18" customFormat="false" ht="17.1" hidden="false" customHeight="true" outlineLevel="0" collapsed="false">
      <c r="B18" s="31" t="s">
        <v>28</v>
      </c>
      <c r="C18" s="14" t="s">
        <v>29</v>
      </c>
      <c r="D18" s="32" t="s">
        <v>13</v>
      </c>
      <c r="E18" s="32"/>
      <c r="F18" s="32"/>
      <c r="G18" s="32"/>
      <c r="H18" s="32"/>
      <c r="I18" s="11"/>
    </row>
    <row r="19" customFormat="false" ht="17.1" hidden="false" customHeight="true" outlineLevel="0" collapsed="false">
      <c r="B19" s="13" t="s">
        <v>30</v>
      </c>
      <c r="C19" s="14" t="s">
        <v>31</v>
      </c>
      <c r="D19" s="15" t="s">
        <v>13</v>
      </c>
      <c r="E19" s="15"/>
      <c r="F19" s="15"/>
      <c r="G19" s="15"/>
      <c r="H19" s="15"/>
      <c r="I19" s="11"/>
    </row>
    <row r="20" customFormat="false" ht="15" hidden="false" customHeight="false" outlineLevel="0" collapsed="false">
      <c r="B20" s="33" t="s">
        <v>32</v>
      </c>
      <c r="C20" s="16" t="s">
        <v>33</v>
      </c>
      <c r="D20" s="17" t="s">
        <v>34</v>
      </c>
      <c r="E20" s="18" t="n">
        <v>461</v>
      </c>
      <c r="F20" s="18"/>
      <c r="G20" s="19"/>
      <c r="H20" s="20" t="n">
        <f aca="false">G20*E20</f>
        <v>0</v>
      </c>
      <c r="I20" s="34"/>
    </row>
    <row r="21" customFormat="false" ht="17.1" hidden="false" customHeight="true" outlineLevel="0" collapsed="false">
      <c r="B21" s="33" t="s">
        <v>32</v>
      </c>
      <c r="C21" s="16" t="s">
        <v>35</v>
      </c>
      <c r="D21" s="17" t="s">
        <v>34</v>
      </c>
      <c r="E21" s="18" t="n">
        <v>229</v>
      </c>
      <c r="F21" s="18"/>
      <c r="G21" s="19"/>
      <c r="H21" s="20" t="n">
        <f aca="false">G21*E21</f>
        <v>0</v>
      </c>
      <c r="I21" s="34"/>
    </row>
    <row r="22" customFormat="false" ht="17.1" hidden="false" customHeight="true" outlineLevel="0" collapsed="false">
      <c r="B22" s="29" t="s">
        <v>36</v>
      </c>
      <c r="C22" s="30" t="s">
        <v>27</v>
      </c>
      <c r="D22" s="30"/>
      <c r="E22" s="30"/>
      <c r="F22" s="30"/>
      <c r="G22" s="30"/>
      <c r="H22" s="30"/>
      <c r="I22" s="34"/>
    </row>
    <row r="23" customFormat="false" ht="17.1" hidden="false" customHeight="true" outlineLevel="0" collapsed="false">
      <c r="B23" s="35" t="s">
        <v>37</v>
      </c>
      <c r="C23" s="16" t="s">
        <v>38</v>
      </c>
      <c r="D23" s="17" t="s">
        <v>34</v>
      </c>
      <c r="E23" s="18" t="n">
        <v>70</v>
      </c>
      <c r="F23" s="18"/>
      <c r="G23" s="19"/>
      <c r="H23" s="20" t="n">
        <f aca="false">G23*E23</f>
        <v>0</v>
      </c>
      <c r="I23" s="11"/>
    </row>
    <row r="24" customFormat="false" ht="17.1" hidden="false" customHeight="true" outlineLevel="0" collapsed="false">
      <c r="B24" s="35" t="s">
        <v>39</v>
      </c>
      <c r="C24" s="16" t="s">
        <v>40</v>
      </c>
      <c r="D24" s="17" t="s">
        <v>34</v>
      </c>
      <c r="E24" s="18" t="n">
        <v>80</v>
      </c>
      <c r="F24" s="18"/>
      <c r="G24" s="19"/>
      <c r="H24" s="20" t="n">
        <f aca="false">G24*E24</f>
        <v>0</v>
      </c>
      <c r="I24" s="11"/>
    </row>
    <row r="25" customFormat="false" ht="17.1" hidden="false" customHeight="true" outlineLevel="0" collapsed="false">
      <c r="B25" s="21" t="s">
        <v>41</v>
      </c>
      <c r="C25" s="21"/>
      <c r="D25" s="21"/>
      <c r="E25" s="21"/>
      <c r="F25" s="21"/>
      <c r="G25" s="21"/>
      <c r="H25" s="22" t="n">
        <f aca="false">SUM(H17:H24)</f>
        <v>0</v>
      </c>
      <c r="I25" s="36"/>
      <c r="L25" s="37"/>
      <c r="M25" s="37"/>
      <c r="N25" s="37"/>
      <c r="O25" s="37"/>
      <c r="P25" s="37"/>
      <c r="Q25" s="37"/>
      <c r="R25" s="37"/>
    </row>
    <row r="26" customFormat="false" ht="4.5" hidden="false" customHeight="true" outlineLevel="0" collapsed="false">
      <c r="B26" s="6"/>
      <c r="C26" s="6"/>
      <c r="D26" s="6"/>
      <c r="E26" s="6"/>
      <c r="F26" s="6"/>
      <c r="G26" s="6"/>
      <c r="H26" s="38"/>
      <c r="I26" s="6"/>
    </row>
    <row r="27" customFormat="false" ht="17.1" hidden="false" customHeight="true" outlineLevel="0" collapsed="false">
      <c r="B27" s="12" t="s">
        <v>42</v>
      </c>
      <c r="C27" s="12"/>
      <c r="D27" s="12"/>
      <c r="E27" s="12"/>
      <c r="F27" s="12"/>
      <c r="G27" s="12"/>
      <c r="H27" s="12"/>
      <c r="I27" s="6"/>
    </row>
    <row r="28" customFormat="false" ht="17.1" hidden="false" customHeight="true" outlineLevel="0" collapsed="false">
      <c r="B28" s="39" t="s">
        <v>43</v>
      </c>
      <c r="C28" s="40" t="s">
        <v>44</v>
      </c>
      <c r="D28" s="41" t="s">
        <v>34</v>
      </c>
      <c r="E28" s="42" t="n">
        <v>290</v>
      </c>
      <c r="F28" s="42"/>
      <c r="G28" s="43"/>
      <c r="H28" s="44" t="n">
        <f aca="false">G28*E28</f>
        <v>0</v>
      </c>
      <c r="I28" s="6"/>
    </row>
    <row r="29" customFormat="false" ht="17.1" hidden="false" customHeight="true" outlineLevel="0" collapsed="false">
      <c r="B29" s="29" t="s">
        <v>45</v>
      </c>
      <c r="C29" s="30" t="s">
        <v>46</v>
      </c>
      <c r="D29" s="30"/>
      <c r="E29" s="30"/>
      <c r="F29" s="30"/>
      <c r="G29" s="30"/>
      <c r="H29" s="30"/>
      <c r="I29" s="6"/>
    </row>
    <row r="30" customFormat="false" ht="17.1" hidden="false" customHeight="true" outlineLevel="0" collapsed="false">
      <c r="B30" s="31" t="s">
        <v>47</v>
      </c>
      <c r="C30" s="45" t="s">
        <v>48</v>
      </c>
      <c r="D30" s="46" t="s">
        <v>34</v>
      </c>
      <c r="E30" s="47" t="n">
        <v>260</v>
      </c>
      <c r="F30" s="47"/>
      <c r="G30" s="48"/>
      <c r="H30" s="48" t="n">
        <f aca="false">G30*E30</f>
        <v>0</v>
      </c>
      <c r="I30" s="6"/>
    </row>
    <row r="31" customFormat="false" ht="17.1" hidden="false" customHeight="true" outlineLevel="0" collapsed="false">
      <c r="B31" s="13" t="s">
        <v>49</v>
      </c>
      <c r="C31" s="49" t="s">
        <v>50</v>
      </c>
      <c r="D31" s="50" t="s">
        <v>34</v>
      </c>
      <c r="E31" s="51" t="n">
        <v>280</v>
      </c>
      <c r="F31" s="51"/>
      <c r="G31" s="20"/>
      <c r="H31" s="48" t="n">
        <f aca="false">G31*E31</f>
        <v>0</v>
      </c>
      <c r="I31" s="6"/>
    </row>
    <row r="32" customFormat="false" ht="17.1" hidden="false" customHeight="true" outlineLevel="0" collapsed="false">
      <c r="B32" s="52" t="s">
        <v>51</v>
      </c>
      <c r="C32" s="53" t="s">
        <v>52</v>
      </c>
      <c r="D32" s="53"/>
      <c r="E32" s="53"/>
      <c r="F32" s="53"/>
      <c r="G32" s="53"/>
      <c r="H32" s="53"/>
      <c r="I32" s="6"/>
    </row>
    <row r="33" customFormat="false" ht="17.1" hidden="false" customHeight="true" outlineLevel="0" collapsed="false">
      <c r="B33" s="52"/>
      <c r="C33" s="54" t="s">
        <v>53</v>
      </c>
      <c r="D33" s="55" t="s">
        <v>54</v>
      </c>
      <c r="E33" s="56" t="n">
        <v>16</v>
      </c>
      <c r="F33" s="56"/>
      <c r="G33" s="57"/>
      <c r="H33" s="58" t="n">
        <f aca="false">G33*E33</f>
        <v>0</v>
      </c>
      <c r="I33" s="6"/>
    </row>
    <row r="34" customFormat="false" ht="16.35" hidden="false" customHeight="true" outlineLevel="0" collapsed="false">
      <c r="B34" s="52"/>
      <c r="C34" s="14" t="s">
        <v>55</v>
      </c>
      <c r="D34" s="59" t="s">
        <v>21</v>
      </c>
      <c r="E34" s="60" t="n">
        <v>1</v>
      </c>
      <c r="F34" s="60"/>
      <c r="G34" s="61"/>
      <c r="H34" s="48" t="n">
        <f aca="false">G34*E34</f>
        <v>0</v>
      </c>
      <c r="I34" s="6"/>
    </row>
    <row r="35" customFormat="false" ht="17.1" hidden="false" customHeight="true" outlineLevel="0" collapsed="false">
      <c r="B35" s="21" t="s">
        <v>56</v>
      </c>
      <c r="C35" s="21"/>
      <c r="D35" s="21"/>
      <c r="E35" s="21"/>
      <c r="F35" s="21"/>
      <c r="G35" s="21"/>
      <c r="H35" s="22" t="n">
        <f aca="false">SUM(H28:H34)</f>
        <v>0</v>
      </c>
      <c r="I35" s="6"/>
    </row>
    <row r="36" customFormat="false" ht="17.1" hidden="false" customHeight="true" outlineLevel="0" collapsed="false">
      <c r="B36" s="6"/>
      <c r="C36" s="6"/>
      <c r="D36" s="6"/>
      <c r="E36" s="6"/>
      <c r="F36" s="6"/>
      <c r="G36" s="6"/>
      <c r="H36" s="38"/>
      <c r="I36" s="6"/>
    </row>
    <row r="37" customFormat="false" ht="17.1" hidden="false" customHeight="true" outlineLevel="0" collapsed="false">
      <c r="B37" s="12" t="s">
        <v>57</v>
      </c>
      <c r="C37" s="12"/>
      <c r="D37" s="12"/>
      <c r="E37" s="12"/>
      <c r="F37" s="12"/>
      <c r="G37" s="12"/>
      <c r="H37" s="12"/>
      <c r="I37" s="6"/>
    </row>
    <row r="38" customFormat="false" ht="17.1" hidden="false" customHeight="true" outlineLevel="0" collapsed="false">
      <c r="B38" s="29" t="s">
        <v>58</v>
      </c>
      <c r="C38" s="30" t="s">
        <v>59</v>
      </c>
      <c r="D38" s="30"/>
      <c r="E38" s="30"/>
      <c r="F38" s="30"/>
      <c r="G38" s="30"/>
      <c r="H38" s="30"/>
      <c r="I38" s="6"/>
    </row>
    <row r="39" customFormat="false" ht="17.1" hidden="false" customHeight="true" outlineLevel="0" collapsed="false">
      <c r="B39" s="31" t="s">
        <v>60</v>
      </c>
      <c r="C39" s="14" t="s">
        <v>61</v>
      </c>
      <c r="D39" s="59" t="s">
        <v>62</v>
      </c>
      <c r="E39" s="60" t="n">
        <v>285</v>
      </c>
      <c r="F39" s="60"/>
      <c r="G39" s="62"/>
      <c r="H39" s="63" t="n">
        <f aca="false">E39*G39</f>
        <v>0</v>
      </c>
      <c r="I39" s="6"/>
    </row>
    <row r="40" customFormat="false" ht="17.1" hidden="false" customHeight="true" outlineLevel="0" collapsed="false">
      <c r="B40" s="13" t="s">
        <v>63</v>
      </c>
      <c r="C40" s="64" t="s">
        <v>52</v>
      </c>
      <c r="D40" s="64"/>
      <c r="E40" s="64"/>
      <c r="F40" s="64"/>
      <c r="G40" s="64"/>
      <c r="H40" s="64"/>
      <c r="I40" s="6"/>
    </row>
    <row r="41" customFormat="false" ht="17.1" hidden="false" customHeight="true" outlineLevel="0" collapsed="false">
      <c r="B41" s="13"/>
      <c r="C41" s="65" t="s">
        <v>64</v>
      </c>
      <c r="D41" s="66" t="s">
        <v>54</v>
      </c>
      <c r="E41" s="67" t="n">
        <v>26</v>
      </c>
      <c r="F41" s="67"/>
      <c r="G41" s="68"/>
      <c r="H41" s="57" t="n">
        <f aca="false">E41*G41</f>
        <v>0</v>
      </c>
      <c r="I41" s="6"/>
    </row>
    <row r="42" customFormat="false" ht="17.1" hidden="false" customHeight="true" outlineLevel="0" collapsed="false">
      <c r="B42" s="13"/>
      <c r="C42" s="69" t="s">
        <v>53</v>
      </c>
      <c r="D42" s="70" t="s">
        <v>54</v>
      </c>
      <c r="E42" s="71" t="n">
        <v>16</v>
      </c>
      <c r="F42" s="71"/>
      <c r="G42" s="72"/>
      <c r="H42" s="73" t="n">
        <f aca="false">E42*G42</f>
        <v>0</v>
      </c>
      <c r="I42" s="6"/>
    </row>
    <row r="43" customFormat="false" ht="17.1" hidden="false" customHeight="true" outlineLevel="0" collapsed="false">
      <c r="B43" s="13"/>
      <c r="C43" s="69" t="s">
        <v>65</v>
      </c>
      <c r="D43" s="70" t="s">
        <v>66</v>
      </c>
      <c r="E43" s="71" t="n">
        <v>2</v>
      </c>
      <c r="F43" s="71"/>
      <c r="G43" s="72"/>
      <c r="H43" s="73" t="n">
        <f aca="false">E43*G43</f>
        <v>0</v>
      </c>
      <c r="I43" s="6"/>
    </row>
    <row r="44" customFormat="false" ht="17.1" hidden="false" customHeight="true" outlineLevel="0" collapsed="false">
      <c r="B44" s="13"/>
      <c r="C44" s="16" t="s">
        <v>67</v>
      </c>
      <c r="D44" s="17" t="s">
        <v>21</v>
      </c>
      <c r="E44" s="18" t="n">
        <v>1</v>
      </c>
      <c r="F44" s="18"/>
      <c r="G44" s="61"/>
      <c r="H44" s="19" t="n">
        <f aca="false">E44*G44</f>
        <v>0</v>
      </c>
      <c r="I44" s="6"/>
    </row>
    <row r="45" customFormat="false" ht="17.1" hidden="false" customHeight="true" outlineLevel="0" collapsed="false">
      <c r="B45" s="13" t="s">
        <v>68</v>
      </c>
      <c r="C45" s="14" t="s">
        <v>69</v>
      </c>
      <c r="D45" s="15" t="s">
        <v>13</v>
      </c>
      <c r="E45" s="15"/>
      <c r="F45" s="15"/>
      <c r="G45" s="15"/>
      <c r="H45" s="15"/>
      <c r="I45" s="6"/>
    </row>
    <row r="46" customFormat="false" ht="17.1" hidden="false" customHeight="true" outlineLevel="0" collapsed="false">
      <c r="B46" s="29" t="s">
        <v>70</v>
      </c>
      <c r="C46" s="30" t="s">
        <v>71</v>
      </c>
      <c r="D46" s="30"/>
      <c r="E46" s="30"/>
      <c r="F46" s="30"/>
      <c r="G46" s="30"/>
      <c r="H46" s="30"/>
      <c r="I46" s="6"/>
    </row>
    <row r="47" customFormat="false" ht="17.1" hidden="false" customHeight="true" outlineLevel="0" collapsed="false">
      <c r="B47" s="31" t="s">
        <v>72</v>
      </c>
      <c r="C47" s="16" t="s">
        <v>73</v>
      </c>
      <c r="D47" s="17" t="s">
        <v>54</v>
      </c>
      <c r="E47" s="18" t="n">
        <v>54</v>
      </c>
      <c r="F47" s="18"/>
      <c r="G47" s="61"/>
      <c r="H47" s="19" t="n">
        <f aca="false">E47*G47</f>
        <v>0</v>
      </c>
      <c r="I47" s="6"/>
    </row>
    <row r="48" customFormat="false" ht="17.1" hidden="false" customHeight="true" outlineLevel="0" collapsed="false">
      <c r="B48" s="13" t="s">
        <v>74</v>
      </c>
      <c r="C48" s="16" t="s">
        <v>75</v>
      </c>
      <c r="D48" s="17" t="s">
        <v>54</v>
      </c>
      <c r="E48" s="18" t="n">
        <v>24</v>
      </c>
      <c r="F48" s="18"/>
      <c r="G48" s="61"/>
      <c r="H48" s="20" t="n">
        <f aca="false">E48*G48</f>
        <v>0</v>
      </c>
      <c r="I48" s="6"/>
    </row>
    <row r="49" customFormat="false" ht="17.1" hidden="false" customHeight="true" outlineLevel="0" collapsed="false">
      <c r="B49" s="13" t="s">
        <v>76</v>
      </c>
      <c r="C49" s="16" t="s">
        <v>77</v>
      </c>
      <c r="D49" s="17" t="s">
        <v>78</v>
      </c>
      <c r="E49" s="18" t="n">
        <v>9</v>
      </c>
      <c r="F49" s="18"/>
      <c r="G49" s="61"/>
      <c r="H49" s="20" t="n">
        <f aca="false">E49*G49</f>
        <v>0</v>
      </c>
      <c r="I49" s="6"/>
    </row>
    <row r="50" customFormat="false" ht="17.1" hidden="false" customHeight="true" outlineLevel="0" collapsed="false">
      <c r="B50" s="13" t="s">
        <v>79</v>
      </c>
      <c r="C50" s="16" t="s">
        <v>80</v>
      </c>
      <c r="D50" s="17" t="s">
        <v>54</v>
      </c>
      <c r="E50" s="18" t="n">
        <v>52</v>
      </c>
      <c r="F50" s="18"/>
      <c r="G50" s="61"/>
      <c r="H50" s="20" t="n">
        <f aca="false">E50*G50</f>
        <v>0</v>
      </c>
      <c r="I50" s="6"/>
    </row>
    <row r="51" customFormat="false" ht="17.1" hidden="false" customHeight="true" outlineLevel="0" collapsed="false">
      <c r="B51" s="21" t="s">
        <v>81</v>
      </c>
      <c r="C51" s="21"/>
      <c r="D51" s="21"/>
      <c r="E51" s="21"/>
      <c r="F51" s="21"/>
      <c r="G51" s="21"/>
      <c r="H51" s="22" t="n">
        <f aca="false">SUM(H39:H50)</f>
        <v>0</v>
      </c>
      <c r="I51" s="6"/>
    </row>
    <row r="52" customFormat="false" ht="17.1" hidden="false" customHeight="true" outlineLevel="0" collapsed="false">
      <c r="B52" s="6"/>
      <c r="C52" s="6"/>
      <c r="D52" s="6"/>
      <c r="E52" s="6"/>
      <c r="F52" s="6"/>
      <c r="G52" s="6"/>
      <c r="H52" s="38"/>
      <c r="I52" s="6"/>
    </row>
    <row r="53" customFormat="false" ht="17.1" hidden="false" customHeight="true" outlineLevel="0" collapsed="false">
      <c r="B53" s="74" t="s">
        <v>82</v>
      </c>
      <c r="C53" s="74"/>
      <c r="D53" s="74"/>
      <c r="E53" s="74"/>
      <c r="F53" s="74"/>
      <c r="G53" s="74"/>
      <c r="H53" s="74"/>
      <c r="I53" s="38"/>
    </row>
    <row r="54" customFormat="false" ht="17.1" hidden="false" customHeight="true" outlineLevel="0" collapsed="false">
      <c r="B54" s="75" t="s">
        <v>83</v>
      </c>
      <c r="C54" s="76" t="s">
        <v>84</v>
      </c>
      <c r="D54" s="76"/>
      <c r="E54" s="76"/>
      <c r="F54" s="76"/>
      <c r="G54" s="76"/>
      <c r="H54" s="76"/>
      <c r="I54" s="38"/>
    </row>
    <row r="55" customFormat="false" ht="17.1" hidden="false" customHeight="true" outlineLevel="0" collapsed="false">
      <c r="B55" s="77" t="s">
        <v>85</v>
      </c>
      <c r="C55" s="78" t="s">
        <v>86</v>
      </c>
      <c r="D55" s="79"/>
      <c r="E55" s="79"/>
      <c r="F55" s="79"/>
      <c r="G55" s="79"/>
      <c r="H55" s="80"/>
      <c r="I55" s="38"/>
    </row>
    <row r="56" customFormat="false" ht="17.1" hidden="false" customHeight="true" outlineLevel="0" collapsed="false">
      <c r="B56" s="81" t="s">
        <v>87</v>
      </c>
      <c r="C56" s="82" t="s">
        <v>88</v>
      </c>
      <c r="D56" s="83"/>
      <c r="E56" s="83"/>
      <c r="F56" s="83"/>
      <c r="G56" s="83"/>
      <c r="H56" s="84"/>
      <c r="I56" s="38"/>
    </row>
    <row r="57" customFormat="false" ht="17.1" hidden="false" customHeight="true" outlineLevel="0" collapsed="false">
      <c r="B57" s="81"/>
      <c r="C57" s="85" t="s">
        <v>89</v>
      </c>
      <c r="D57" s="55" t="s">
        <v>90</v>
      </c>
      <c r="E57" s="56" t="n">
        <v>1</v>
      </c>
      <c r="F57" s="56"/>
      <c r="G57" s="86"/>
      <c r="H57" s="87" t="n">
        <f aca="false">E57*G57</f>
        <v>0</v>
      </c>
      <c r="I57" s="38"/>
    </row>
    <row r="58" customFormat="false" ht="17.1" hidden="false" customHeight="true" outlineLevel="0" collapsed="false">
      <c r="B58" s="81"/>
      <c r="C58" s="88" t="s">
        <v>91</v>
      </c>
      <c r="D58" s="89" t="s">
        <v>90</v>
      </c>
      <c r="E58" s="90" t="n">
        <v>1</v>
      </c>
      <c r="F58" s="90"/>
      <c r="G58" s="91"/>
      <c r="H58" s="92" t="n">
        <f aca="false">E58*G58</f>
        <v>0</v>
      </c>
      <c r="I58" s="38"/>
    </row>
    <row r="59" customFormat="false" ht="17.1" hidden="false" customHeight="true" outlineLevel="0" collapsed="false">
      <c r="B59" s="81"/>
      <c r="C59" s="88" t="s">
        <v>92</v>
      </c>
      <c r="D59" s="89" t="s">
        <v>90</v>
      </c>
      <c r="E59" s="90" t="n">
        <v>1</v>
      </c>
      <c r="F59" s="90"/>
      <c r="G59" s="91"/>
      <c r="H59" s="92" t="n">
        <f aca="false">E59*G59</f>
        <v>0</v>
      </c>
      <c r="I59" s="38"/>
    </row>
    <row r="60" customFormat="false" ht="17.1" hidden="false" customHeight="true" outlineLevel="0" collapsed="false">
      <c r="B60" s="81"/>
      <c r="C60" s="88" t="s">
        <v>93</v>
      </c>
      <c r="D60" s="89" t="s">
        <v>90</v>
      </c>
      <c r="E60" s="90" t="n">
        <v>2</v>
      </c>
      <c r="F60" s="90"/>
      <c r="G60" s="91"/>
      <c r="H60" s="92" t="n">
        <f aca="false">E60*G60</f>
        <v>0</v>
      </c>
      <c r="I60" s="38"/>
    </row>
    <row r="61" customFormat="false" ht="17.1" hidden="false" customHeight="true" outlineLevel="0" collapsed="false">
      <c r="B61" s="81"/>
      <c r="C61" s="88" t="s">
        <v>94</v>
      </c>
      <c r="D61" s="89" t="s">
        <v>90</v>
      </c>
      <c r="E61" s="90" t="n">
        <v>1</v>
      </c>
      <c r="F61" s="90"/>
      <c r="G61" s="91"/>
      <c r="H61" s="92" t="n">
        <f aca="false">E61*G61</f>
        <v>0</v>
      </c>
      <c r="I61" s="38"/>
    </row>
    <row r="62" customFormat="false" ht="17.1" hidden="false" customHeight="true" outlineLevel="0" collapsed="false">
      <c r="B62" s="81"/>
      <c r="C62" s="88" t="s">
        <v>95</v>
      </c>
      <c r="D62" s="89" t="s">
        <v>90</v>
      </c>
      <c r="E62" s="90" t="n">
        <v>1</v>
      </c>
      <c r="F62" s="90"/>
      <c r="G62" s="91"/>
      <c r="H62" s="92" t="n">
        <f aca="false">E62*G62</f>
        <v>0</v>
      </c>
      <c r="I62" s="38"/>
    </row>
    <row r="63" customFormat="false" ht="17.1" hidden="false" customHeight="true" outlineLevel="0" collapsed="false">
      <c r="B63" s="81"/>
      <c r="C63" s="88" t="s">
        <v>96</v>
      </c>
      <c r="D63" s="89" t="s">
        <v>90</v>
      </c>
      <c r="E63" s="90" t="n">
        <v>1</v>
      </c>
      <c r="F63" s="90"/>
      <c r="G63" s="91"/>
      <c r="H63" s="92" t="n">
        <f aca="false">E63*G63</f>
        <v>0</v>
      </c>
      <c r="I63" s="38"/>
    </row>
    <row r="64" customFormat="false" ht="17.1" hidden="false" customHeight="true" outlineLevel="0" collapsed="false">
      <c r="B64" s="81"/>
      <c r="C64" s="88" t="s">
        <v>97</v>
      </c>
      <c r="D64" s="89" t="s">
        <v>90</v>
      </c>
      <c r="E64" s="90" t="n">
        <v>1</v>
      </c>
      <c r="F64" s="90"/>
      <c r="G64" s="91"/>
      <c r="H64" s="92" t="n">
        <f aca="false">E64*G64</f>
        <v>0</v>
      </c>
      <c r="I64" s="38"/>
    </row>
    <row r="65" customFormat="false" ht="17.1" hidden="false" customHeight="true" outlineLevel="0" collapsed="false">
      <c r="B65" s="81"/>
      <c r="C65" s="88" t="s">
        <v>98</v>
      </c>
      <c r="D65" s="89" t="s">
        <v>90</v>
      </c>
      <c r="E65" s="90" t="n">
        <v>1</v>
      </c>
      <c r="F65" s="90"/>
      <c r="G65" s="91"/>
      <c r="H65" s="92" t="n">
        <f aca="false">E65*G65</f>
        <v>0</v>
      </c>
      <c r="I65" s="38"/>
    </row>
    <row r="66" customFormat="false" ht="17.1" hidden="false" customHeight="true" outlineLevel="0" collapsed="false">
      <c r="B66" s="81"/>
      <c r="C66" s="88" t="s">
        <v>99</v>
      </c>
      <c r="D66" s="89" t="s">
        <v>90</v>
      </c>
      <c r="E66" s="90" t="n">
        <v>3</v>
      </c>
      <c r="F66" s="90"/>
      <c r="G66" s="91"/>
      <c r="H66" s="92" t="n">
        <f aca="false">E66*G66</f>
        <v>0</v>
      </c>
      <c r="I66" s="38"/>
    </row>
    <row r="67" customFormat="false" ht="17.1" hidden="false" customHeight="true" outlineLevel="0" collapsed="false">
      <c r="B67" s="81"/>
      <c r="C67" s="88" t="s">
        <v>100</v>
      </c>
      <c r="D67" s="89" t="s">
        <v>90</v>
      </c>
      <c r="E67" s="90" t="n">
        <v>4</v>
      </c>
      <c r="F67" s="90"/>
      <c r="G67" s="91"/>
      <c r="H67" s="92" t="n">
        <f aca="false">E67*G67</f>
        <v>0</v>
      </c>
      <c r="I67" s="38"/>
    </row>
    <row r="68" customFormat="false" ht="17.1" hidden="false" customHeight="true" outlineLevel="0" collapsed="false">
      <c r="B68" s="81"/>
      <c r="C68" s="88" t="s">
        <v>101</v>
      </c>
      <c r="D68" s="89" t="s">
        <v>90</v>
      </c>
      <c r="E68" s="90" t="n">
        <v>1</v>
      </c>
      <c r="F68" s="90"/>
      <c r="G68" s="91"/>
      <c r="H68" s="92" t="n">
        <f aca="false">E68*G68</f>
        <v>0</v>
      </c>
      <c r="I68" s="38"/>
    </row>
    <row r="69" customFormat="false" ht="17.1" hidden="false" customHeight="true" outlineLevel="0" collapsed="false">
      <c r="B69" s="81"/>
      <c r="C69" s="93" t="s">
        <v>102</v>
      </c>
      <c r="D69" s="59" t="s">
        <v>90</v>
      </c>
      <c r="E69" s="60" t="n">
        <v>3</v>
      </c>
      <c r="F69" s="60"/>
      <c r="G69" s="62"/>
      <c r="H69" s="63" t="n">
        <f aca="false">E69*G69</f>
        <v>0</v>
      </c>
      <c r="I69" s="38"/>
    </row>
    <row r="70" customFormat="false" ht="17.1" hidden="false" customHeight="true" outlineLevel="0" collapsed="false">
      <c r="B70" s="13" t="s">
        <v>103</v>
      </c>
      <c r="C70" s="64" t="s">
        <v>104</v>
      </c>
      <c r="D70" s="64"/>
      <c r="E70" s="64"/>
      <c r="F70" s="64"/>
      <c r="G70" s="64"/>
      <c r="H70" s="64"/>
      <c r="I70" s="38"/>
    </row>
    <row r="71" customFormat="false" ht="17.1" hidden="false" customHeight="true" outlineLevel="0" collapsed="false">
      <c r="B71" s="13"/>
      <c r="C71" s="94" t="s">
        <v>105</v>
      </c>
      <c r="D71" s="95" t="s">
        <v>90</v>
      </c>
      <c r="E71" s="96" t="n">
        <v>3</v>
      </c>
      <c r="F71" s="96"/>
      <c r="G71" s="97"/>
      <c r="H71" s="98" t="n">
        <f aca="false">E71*G71</f>
        <v>0</v>
      </c>
      <c r="I71" s="38"/>
    </row>
    <row r="72" customFormat="false" ht="17.1" hidden="false" customHeight="true" outlineLevel="0" collapsed="false">
      <c r="B72" s="13"/>
      <c r="C72" s="99" t="s">
        <v>106</v>
      </c>
      <c r="D72" s="89" t="s">
        <v>90</v>
      </c>
      <c r="E72" s="90" t="n">
        <v>1</v>
      </c>
      <c r="F72" s="90"/>
      <c r="G72" s="91"/>
      <c r="H72" s="92" t="n">
        <f aca="false">E72*G72</f>
        <v>0</v>
      </c>
      <c r="I72" s="38"/>
    </row>
    <row r="73" customFormat="false" ht="17.1" hidden="false" customHeight="true" outlineLevel="0" collapsed="false">
      <c r="B73" s="13"/>
      <c r="C73" s="100" t="s">
        <v>107</v>
      </c>
      <c r="D73" s="70" t="s">
        <v>90</v>
      </c>
      <c r="E73" s="71" t="n">
        <v>15</v>
      </c>
      <c r="F73" s="71"/>
      <c r="G73" s="72"/>
      <c r="H73" s="73" t="n">
        <f aca="false">E73*G73</f>
        <v>0</v>
      </c>
      <c r="I73" s="38"/>
    </row>
    <row r="74" customFormat="false" ht="17.1" hidden="false" customHeight="true" outlineLevel="0" collapsed="false">
      <c r="B74" s="13"/>
      <c r="C74" s="99" t="s">
        <v>108</v>
      </c>
      <c r="D74" s="89" t="s">
        <v>90</v>
      </c>
      <c r="E74" s="90" t="n">
        <v>2</v>
      </c>
      <c r="F74" s="90"/>
      <c r="G74" s="91"/>
      <c r="H74" s="92" t="n">
        <f aca="false">E74*G74</f>
        <v>0</v>
      </c>
      <c r="I74" s="38"/>
    </row>
    <row r="75" customFormat="false" ht="17.1" hidden="false" customHeight="true" outlineLevel="0" collapsed="false">
      <c r="B75" s="13"/>
      <c r="C75" s="99" t="s">
        <v>109</v>
      </c>
      <c r="D75" s="89" t="s">
        <v>90</v>
      </c>
      <c r="E75" s="90" t="n">
        <v>1</v>
      </c>
      <c r="F75" s="90"/>
      <c r="G75" s="91"/>
      <c r="H75" s="92" t="n">
        <f aca="false">E75*G75</f>
        <v>0</v>
      </c>
      <c r="I75" s="38"/>
    </row>
    <row r="76" customFormat="false" ht="17.1" hidden="false" customHeight="true" outlineLevel="0" collapsed="false">
      <c r="B76" s="13"/>
      <c r="C76" s="99" t="s">
        <v>110</v>
      </c>
      <c r="D76" s="89" t="s">
        <v>90</v>
      </c>
      <c r="E76" s="90" t="n">
        <v>5</v>
      </c>
      <c r="F76" s="90"/>
      <c r="G76" s="91"/>
      <c r="H76" s="92" t="n">
        <f aca="false">E76*G76</f>
        <v>0</v>
      </c>
      <c r="I76" s="38"/>
    </row>
    <row r="77" customFormat="false" ht="17.1" hidden="false" customHeight="true" outlineLevel="0" collapsed="false">
      <c r="B77" s="13"/>
      <c r="C77" s="99" t="s">
        <v>111</v>
      </c>
      <c r="D77" s="89" t="s">
        <v>90</v>
      </c>
      <c r="E77" s="90" t="n">
        <v>3</v>
      </c>
      <c r="F77" s="90"/>
      <c r="G77" s="91"/>
      <c r="H77" s="92" t="n">
        <f aca="false">E77*G77</f>
        <v>0</v>
      </c>
      <c r="I77" s="38"/>
    </row>
    <row r="78" customFormat="false" ht="17.1" hidden="false" customHeight="true" outlineLevel="0" collapsed="false">
      <c r="B78" s="13"/>
      <c r="C78" s="99" t="s">
        <v>112</v>
      </c>
      <c r="D78" s="89" t="s">
        <v>90</v>
      </c>
      <c r="E78" s="90" t="n">
        <v>1</v>
      </c>
      <c r="F78" s="90"/>
      <c r="G78" s="91"/>
      <c r="H78" s="92" t="n">
        <f aca="false">E78*G78</f>
        <v>0</v>
      </c>
      <c r="I78" s="38"/>
    </row>
    <row r="79" customFormat="false" ht="17.1" hidden="false" customHeight="true" outlineLevel="0" collapsed="false">
      <c r="B79" s="13"/>
      <c r="C79" s="93" t="s">
        <v>113</v>
      </c>
      <c r="D79" s="59" t="s">
        <v>90</v>
      </c>
      <c r="E79" s="60" t="n">
        <v>1</v>
      </c>
      <c r="F79" s="60"/>
      <c r="G79" s="62"/>
      <c r="H79" s="63" t="n">
        <f aca="false">E79*G79</f>
        <v>0</v>
      </c>
      <c r="I79" s="38"/>
    </row>
    <row r="80" customFormat="false" ht="22.5" hidden="false" customHeight="true" outlineLevel="0" collapsed="false">
      <c r="A80" s="37"/>
      <c r="B80" s="13"/>
      <c r="C80" s="49" t="s">
        <v>114</v>
      </c>
      <c r="D80" s="15" t="s">
        <v>21</v>
      </c>
      <c r="E80" s="101" t="n">
        <v>1</v>
      </c>
      <c r="F80" s="101"/>
      <c r="G80" s="102"/>
      <c r="H80" s="103" t="n">
        <f aca="false">E80*G80</f>
        <v>0</v>
      </c>
      <c r="I80" s="38"/>
    </row>
    <row r="81" customFormat="false" ht="17.1" hidden="false" customHeight="true" outlineLevel="0" collapsed="false">
      <c r="B81" s="13" t="s">
        <v>115</v>
      </c>
      <c r="C81" s="49" t="s">
        <v>116</v>
      </c>
      <c r="D81" s="15" t="s">
        <v>117</v>
      </c>
      <c r="E81" s="101" t="n">
        <v>1</v>
      </c>
      <c r="F81" s="101"/>
      <c r="G81" s="102"/>
      <c r="H81" s="103" t="n">
        <f aca="false">E81*G81</f>
        <v>0</v>
      </c>
      <c r="I81" s="38"/>
    </row>
    <row r="82" customFormat="false" ht="17.1" hidden="false" customHeight="true" outlineLevel="0" collapsed="false">
      <c r="B82" s="13" t="s">
        <v>118</v>
      </c>
      <c r="C82" s="49" t="s">
        <v>119</v>
      </c>
      <c r="D82" s="15" t="s">
        <v>90</v>
      </c>
      <c r="E82" s="101" t="n">
        <v>1</v>
      </c>
      <c r="F82" s="101"/>
      <c r="G82" s="102"/>
      <c r="H82" s="103" t="n">
        <f aca="false">E82*G82</f>
        <v>0</v>
      </c>
      <c r="I82" s="38"/>
    </row>
    <row r="83" customFormat="false" ht="17.1" hidden="false" customHeight="true" outlineLevel="0" collapsed="false">
      <c r="B83" s="39" t="s">
        <v>120</v>
      </c>
      <c r="C83" s="104" t="s">
        <v>121</v>
      </c>
      <c r="D83" s="104"/>
      <c r="E83" s="104"/>
      <c r="F83" s="104"/>
      <c r="G83" s="104"/>
      <c r="H83" s="104"/>
      <c r="I83" s="38"/>
    </row>
    <row r="84" customFormat="false" ht="17.1" hidden="false" customHeight="true" outlineLevel="0" collapsed="false">
      <c r="B84" s="13" t="s">
        <v>122</v>
      </c>
      <c r="C84" s="105" t="s">
        <v>123</v>
      </c>
      <c r="D84" s="106" t="s">
        <v>13</v>
      </c>
      <c r="E84" s="106"/>
      <c r="F84" s="106"/>
      <c r="G84" s="106"/>
      <c r="H84" s="106"/>
      <c r="I84" s="38"/>
    </row>
    <row r="85" customFormat="false" ht="17.1" hidden="false" customHeight="true" outlineLevel="0" collapsed="false">
      <c r="B85" s="13" t="s">
        <v>124</v>
      </c>
      <c r="C85" s="14" t="s">
        <v>125</v>
      </c>
      <c r="D85" s="59" t="s">
        <v>126</v>
      </c>
      <c r="E85" s="60" t="n">
        <v>45</v>
      </c>
      <c r="F85" s="60"/>
      <c r="G85" s="62"/>
      <c r="H85" s="103" t="n">
        <f aca="false">G85*E85</f>
        <v>0</v>
      </c>
      <c r="I85" s="38"/>
    </row>
    <row r="86" customFormat="false" ht="17.1" hidden="false" customHeight="true" outlineLevel="0" collapsed="false">
      <c r="B86" s="13" t="s">
        <v>127</v>
      </c>
      <c r="C86" s="14" t="s">
        <v>128</v>
      </c>
      <c r="D86" s="59" t="s">
        <v>126</v>
      </c>
      <c r="E86" s="60" t="n">
        <v>10</v>
      </c>
      <c r="F86" s="60"/>
      <c r="G86" s="62"/>
      <c r="H86" s="103" t="n">
        <f aca="false">G86*E86</f>
        <v>0</v>
      </c>
      <c r="I86" s="38"/>
    </row>
    <row r="87" customFormat="false" ht="17.1" hidden="false" customHeight="true" outlineLevel="0" collapsed="false">
      <c r="B87" s="13" t="s">
        <v>129</v>
      </c>
      <c r="C87" s="14" t="s">
        <v>130</v>
      </c>
      <c r="D87" s="59" t="s">
        <v>78</v>
      </c>
      <c r="E87" s="60" t="n">
        <v>1</v>
      </c>
      <c r="F87" s="60"/>
      <c r="G87" s="62"/>
      <c r="H87" s="103" t="n">
        <f aca="false">G87*E87</f>
        <v>0</v>
      </c>
      <c r="I87" s="38"/>
    </row>
    <row r="88" customFormat="false" ht="17.1" hidden="false" customHeight="true" outlineLevel="0" collapsed="false">
      <c r="B88" s="21" t="s">
        <v>131</v>
      </c>
      <c r="C88" s="21"/>
      <c r="D88" s="21"/>
      <c r="E88" s="21"/>
      <c r="F88" s="21"/>
      <c r="G88" s="21"/>
      <c r="H88" s="22" t="n">
        <f aca="false">SUM(H57:H87)</f>
        <v>0</v>
      </c>
      <c r="I88" s="38"/>
    </row>
    <row r="89" customFormat="false" ht="17.1" hidden="false" customHeight="true" outlineLevel="0" collapsed="false">
      <c r="B89" s="6"/>
      <c r="C89" s="6"/>
      <c r="D89" s="6"/>
      <c r="E89" s="6"/>
      <c r="F89" s="6"/>
      <c r="G89" s="6"/>
      <c r="H89" s="38"/>
      <c r="I89" s="38"/>
    </row>
    <row r="90" customFormat="false" ht="17.1" hidden="false" customHeight="true" outlineLevel="0" collapsed="false">
      <c r="B90" s="38"/>
      <c r="C90" s="38"/>
      <c r="D90" s="38"/>
      <c r="E90" s="38"/>
      <c r="F90" s="38"/>
      <c r="G90" s="38"/>
      <c r="H90" s="38"/>
      <c r="I90" s="38"/>
    </row>
    <row r="91" customFormat="false" ht="17.1" hidden="false" customHeight="true" outlineLevel="0" collapsed="false">
      <c r="B91" s="21" t="s">
        <v>132</v>
      </c>
      <c r="C91" s="21"/>
      <c r="D91" s="21"/>
      <c r="E91" s="21"/>
      <c r="F91" s="21"/>
      <c r="G91" s="21"/>
      <c r="H91" s="107" t="n">
        <f aca="false">H88+H51+H35+H25+H14</f>
        <v>0</v>
      </c>
      <c r="I91" s="38"/>
    </row>
    <row r="92" customFormat="false" ht="17.1" hidden="false" customHeight="true" outlineLevel="0" collapsed="false"/>
    <row r="93" customFormat="false" ht="17.1" hidden="false" customHeight="true" outlineLevel="0" collapsed="false"/>
    <row r="94" customFormat="false" ht="17.1" hidden="false" customHeight="true" outlineLevel="0" collapsed="false"/>
    <row r="95" customFormat="false" ht="17.1" hidden="false" customHeight="true" outlineLevel="0" collapsed="false"/>
    <row r="96" customFormat="false" ht="17.1" hidden="false" customHeight="true" outlineLevel="0" collapsed="false"/>
    <row r="97" customFormat="false" ht="17.1" hidden="false" customHeight="true" outlineLevel="0" collapsed="false"/>
    <row r="98" customFormat="false" ht="17.1" hidden="false" customHeight="true" outlineLevel="0" collapsed="false"/>
    <row r="99" customFormat="false" ht="17.1" hidden="false" customHeight="true" outlineLevel="0" collapsed="false"/>
    <row r="100" customFormat="false" ht="24.95" hidden="false" customHeight="true" outlineLevel="0" collapsed="false"/>
    <row r="101" customFormat="false" ht="24.95" hidden="false" customHeight="true" outlineLevel="0" collapsed="false"/>
    <row r="102" customFormat="false" ht="24.95" hidden="false" customHeight="true" outlineLevel="0" collapsed="false"/>
    <row r="103" customFormat="false" ht="24.95" hidden="false" customHeight="true" outlineLevel="0" collapsed="false"/>
    <row r="104" customFormat="false" ht="24.95" hidden="false" customHeight="true" outlineLevel="0" collapsed="false"/>
    <row r="105" customFormat="false" ht="24.95" hidden="false" customHeight="true" outlineLevel="0" collapsed="false"/>
    <row r="106" customFormat="false" ht="24.95" hidden="false" customHeight="true" outlineLevel="0" collapsed="false"/>
    <row r="107" customFormat="false" ht="24.95" hidden="false" customHeight="true" outlineLevel="0" collapsed="false"/>
    <row r="108" customFormat="false" ht="24.95" hidden="false" customHeight="true" outlineLevel="0" collapsed="false"/>
    <row r="109" customFormat="false" ht="24.95" hidden="false" customHeight="true" outlineLevel="0" collapsed="false"/>
    <row r="110" customFormat="false" ht="24.95" hidden="false" customHeight="true" outlineLevel="0" collapsed="false"/>
    <row r="111" customFormat="false" ht="24.95" hidden="false" customHeight="true" outlineLevel="0" collapsed="false"/>
    <row r="112" customFormat="false" ht="24.95" hidden="false" customHeight="true" outlineLevel="0" collapsed="false"/>
    <row r="113" customFormat="false" ht="24.95" hidden="false" customHeight="true" outlineLevel="0" collapsed="false"/>
    <row r="114" customFormat="false" ht="24.95" hidden="false" customHeight="true" outlineLevel="0" collapsed="false"/>
    <row r="115" customFormat="false" ht="24.95" hidden="false" customHeight="true" outlineLevel="0" collapsed="false"/>
    <row r="116" customFormat="false" ht="24.95" hidden="false" customHeight="true" outlineLevel="0" collapsed="false"/>
    <row r="117" customFormat="false" ht="24.95" hidden="false" customHeight="true" outlineLevel="0" collapsed="false"/>
    <row r="118" customFormat="false" ht="24.95" hidden="false" customHeight="true" outlineLevel="0" collapsed="false"/>
    <row r="119" customFormat="false" ht="24.95" hidden="false" customHeight="true" outlineLevel="0" collapsed="false"/>
    <row r="120" customFormat="false" ht="24.95" hidden="false" customHeight="true" outlineLevel="0" collapsed="false"/>
    <row r="121" customFormat="false" ht="24.95" hidden="false" customHeight="true" outlineLevel="0" collapsed="false"/>
    <row r="122" customFormat="false" ht="24.95" hidden="false" customHeight="true" outlineLevel="0" collapsed="false"/>
    <row r="123" customFormat="false" ht="24.95" hidden="false" customHeight="true" outlineLevel="0" collapsed="false"/>
    <row r="124" customFormat="false" ht="24.95" hidden="false" customHeight="true" outlineLevel="0" collapsed="false"/>
    <row r="125" customFormat="false" ht="24.95" hidden="false" customHeight="true" outlineLevel="0" collapsed="false"/>
    <row r="126" customFormat="false" ht="24.95" hidden="false" customHeight="true" outlineLevel="0" collapsed="false"/>
    <row r="127" customFormat="false" ht="24.95" hidden="false" customHeight="true" outlineLevel="0" collapsed="false"/>
    <row r="128" customFormat="false" ht="24.95" hidden="false" customHeight="true" outlineLevel="0" collapsed="false"/>
    <row r="129" customFormat="false" ht="24.95" hidden="false" customHeight="true" outlineLevel="0" collapsed="false"/>
    <row r="130" customFormat="false" ht="24.95" hidden="false" customHeight="true" outlineLevel="0" collapsed="false"/>
    <row r="131" customFormat="false" ht="24.95" hidden="false" customHeight="true" outlineLevel="0" collapsed="false"/>
    <row r="132" customFormat="false" ht="24.95" hidden="false" customHeight="true" outlineLevel="0" collapsed="false"/>
    <row r="133" customFormat="false" ht="24.95" hidden="false" customHeight="true" outlineLevel="0" collapsed="false"/>
    <row r="134" customFormat="false" ht="24.95" hidden="false" customHeight="true" outlineLevel="0" collapsed="false"/>
    <row r="135" customFormat="false" ht="24.95" hidden="false" customHeight="true" outlineLevel="0" collapsed="false"/>
    <row r="136" customFormat="false" ht="24.95" hidden="false" customHeight="true" outlineLevel="0" collapsed="false"/>
    <row r="137" customFormat="false" ht="24.95" hidden="false" customHeight="true" outlineLevel="0" collapsed="false"/>
    <row r="138" customFormat="false" ht="24.95" hidden="false" customHeight="true" outlineLevel="0" collapsed="false"/>
    <row r="139" customFormat="false" ht="24.95" hidden="false" customHeight="true" outlineLevel="0" collapsed="false"/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  <row r="377" customFormat="false" ht="24.95" hidden="false" customHeight="true" outlineLevel="0" collapsed="false"/>
    <row r="378" customFormat="false" ht="24.95" hidden="false" customHeight="true" outlineLevel="0" collapsed="false"/>
    <row r="379" customFormat="false" ht="24.95" hidden="false" customHeight="true" outlineLevel="0" collapsed="false"/>
    <row r="380" customFormat="false" ht="24.95" hidden="false" customHeight="true" outlineLevel="0" collapsed="false"/>
    <row r="381" customFormat="false" ht="24.95" hidden="false" customHeight="true" outlineLevel="0" collapsed="false"/>
    <row r="382" customFormat="false" ht="24.95" hidden="false" customHeight="true" outlineLevel="0" collapsed="false"/>
    <row r="383" customFormat="false" ht="24.95" hidden="false" customHeight="true" outlineLevel="0" collapsed="false"/>
    <row r="384" customFormat="false" ht="24.95" hidden="false" customHeight="true" outlineLevel="0" collapsed="false"/>
    <row r="385" customFormat="false" ht="24.95" hidden="false" customHeight="true" outlineLevel="0" collapsed="false"/>
    <row r="386" customFormat="false" ht="24.95" hidden="false" customHeight="true" outlineLevel="0" collapsed="false"/>
    <row r="387" customFormat="false" ht="24.95" hidden="false" customHeight="true" outlineLevel="0" collapsed="false"/>
    <row r="388" customFormat="false" ht="24.95" hidden="false" customHeight="true" outlineLevel="0" collapsed="false"/>
    <row r="389" customFormat="false" ht="24.95" hidden="false" customHeight="true" outlineLevel="0" collapsed="false"/>
    <row r="390" customFormat="false" ht="24.95" hidden="false" customHeight="true" outlineLevel="0" collapsed="false"/>
    <row r="391" customFormat="false" ht="24.95" hidden="false" customHeight="true" outlineLevel="0" collapsed="false"/>
    <row r="392" customFormat="false" ht="24.95" hidden="false" customHeight="true" outlineLevel="0" collapsed="false"/>
    <row r="393" customFormat="false" ht="24.95" hidden="false" customHeight="true" outlineLevel="0" collapsed="false"/>
    <row r="394" customFormat="false" ht="24.95" hidden="false" customHeight="true" outlineLevel="0" collapsed="false"/>
    <row r="395" customFormat="false" ht="24.95" hidden="false" customHeight="true" outlineLevel="0" collapsed="false"/>
    <row r="396" customFormat="false" ht="24.95" hidden="false" customHeight="true" outlineLevel="0" collapsed="false"/>
    <row r="397" customFormat="false" ht="24.95" hidden="false" customHeight="true" outlineLevel="0" collapsed="false"/>
    <row r="398" customFormat="false" ht="24.95" hidden="false" customHeight="true" outlineLevel="0" collapsed="false"/>
    <row r="399" customFormat="false" ht="24.95" hidden="false" customHeight="true" outlineLevel="0" collapsed="false"/>
    <row r="400" customFormat="false" ht="24.95" hidden="false" customHeight="true" outlineLevel="0" collapsed="false"/>
    <row r="401" customFormat="false" ht="24.95" hidden="false" customHeight="true" outlineLevel="0" collapsed="false"/>
    <row r="402" customFormat="false" ht="24.95" hidden="false" customHeight="true" outlineLevel="0" collapsed="false"/>
    <row r="403" customFormat="false" ht="24.95" hidden="false" customHeight="true" outlineLevel="0" collapsed="false"/>
    <row r="404" customFormat="false" ht="24.95" hidden="false" customHeight="true" outlineLevel="0" collapsed="false"/>
    <row r="405" customFormat="false" ht="24.95" hidden="false" customHeight="true" outlineLevel="0" collapsed="false"/>
    <row r="406" customFormat="false" ht="24.95" hidden="false" customHeight="true" outlineLevel="0" collapsed="false"/>
    <row r="407" customFormat="false" ht="24.95" hidden="false" customHeight="true" outlineLevel="0" collapsed="false"/>
    <row r="408" customFormat="false" ht="24.95" hidden="false" customHeight="true" outlineLevel="0" collapsed="false"/>
    <row r="409" customFormat="false" ht="24.95" hidden="false" customHeight="true" outlineLevel="0" collapsed="false"/>
    <row r="410" customFormat="false" ht="24.95" hidden="false" customHeight="true" outlineLevel="0" collapsed="false"/>
    <row r="411" customFormat="false" ht="24.95" hidden="false" customHeight="true" outlineLevel="0" collapsed="false"/>
    <row r="412" customFormat="false" ht="24.95" hidden="false" customHeight="true" outlineLevel="0" collapsed="false"/>
    <row r="413" customFormat="false" ht="24.95" hidden="false" customHeight="true" outlineLevel="0" collapsed="false"/>
    <row r="414" customFormat="false" ht="24.95" hidden="false" customHeight="true" outlineLevel="0" collapsed="false"/>
    <row r="415" customFormat="false" ht="24.95" hidden="false" customHeight="true" outlineLevel="0" collapsed="false"/>
    <row r="416" customFormat="false" ht="24.95" hidden="false" customHeight="true" outlineLevel="0" collapsed="false"/>
    <row r="417" customFormat="false" ht="24.95" hidden="false" customHeight="true" outlineLevel="0" collapsed="false"/>
    <row r="418" customFormat="false" ht="24.95" hidden="false" customHeight="true" outlineLevel="0" collapsed="false"/>
    <row r="1048576" customFormat="false" ht="12.8" hidden="false" customHeight="false" outlineLevel="0" collapsed="false"/>
  </sheetData>
  <mergeCells count="35">
    <mergeCell ref="B2:H2"/>
    <mergeCell ref="B4:H4"/>
    <mergeCell ref="B5:H5"/>
    <mergeCell ref="B8:H8"/>
    <mergeCell ref="D9:H9"/>
    <mergeCell ref="D10:H10"/>
    <mergeCell ref="D11:H11"/>
    <mergeCell ref="B14:G14"/>
    <mergeCell ref="B16:H16"/>
    <mergeCell ref="C17:H17"/>
    <mergeCell ref="D18:H18"/>
    <mergeCell ref="D19:H19"/>
    <mergeCell ref="C22:H22"/>
    <mergeCell ref="B25:G25"/>
    <mergeCell ref="B27:H27"/>
    <mergeCell ref="C29:H29"/>
    <mergeCell ref="B32:B34"/>
    <mergeCell ref="C32:H32"/>
    <mergeCell ref="B35:G35"/>
    <mergeCell ref="B37:H37"/>
    <mergeCell ref="C38:H38"/>
    <mergeCell ref="B40:B44"/>
    <mergeCell ref="C40:H40"/>
    <mergeCell ref="D45:H45"/>
    <mergeCell ref="C46:H46"/>
    <mergeCell ref="B51:G51"/>
    <mergeCell ref="B53:H53"/>
    <mergeCell ref="C54:H54"/>
    <mergeCell ref="B56:B69"/>
    <mergeCell ref="B70:B80"/>
    <mergeCell ref="C70:H70"/>
    <mergeCell ref="C83:H83"/>
    <mergeCell ref="D84:H84"/>
    <mergeCell ref="B88:G88"/>
    <mergeCell ref="B91:G91"/>
  </mergeCells>
  <printOptions headings="false" gridLines="false" gridLinesSet="true" horizontalCentered="true" verticalCentered="false"/>
  <pageMargins left="0.708333333333333" right="0.708333333333333" top="0.748611111111111" bottom="0.747222222222222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&amp;R&amp;"Arial,Normal"&amp;9Réf. 170704_E_STEMARG</oddHeader>
    <oddFooter>&amp;C&amp;"Arial,Normal"&amp;9LOT 02 - 22/11/2018</oddFooter>
  </headerFooter>
  <rowBreaks count="1" manualBreakCount="1">
    <brk id="26" man="true" max="16383" min="0"/>
  </rowBreaks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2018-11-26T15:12:21Z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